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12" documentId="8_{70361C06-9220-46D5-81D0-2F6E393B6CE5}" xr6:coauthVersionLast="47" xr6:coauthVersionMax="47" xr10:uidLastSave="{25DA644B-5F48-452C-9494-9C17C1518786}"/>
  <bookViews>
    <workbookView xWindow="15883" yWindow="-15399" windowWidth="14153" windowHeight="12734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1" i="1" s="1"/>
  <c r="C19" i="1"/>
</calcChain>
</file>

<file path=xl/sharedStrings.xml><?xml version="1.0" encoding="utf-8"?>
<sst xmlns="http://schemas.openxmlformats.org/spreadsheetml/2006/main" count="33" uniqueCount="21">
  <si>
    <t>TCAT Nashville Cost Sheet</t>
  </si>
  <si>
    <t>2025 - 2026</t>
  </si>
  <si>
    <t xml:space="preserve">Aesthetics Technology </t>
  </si>
  <si>
    <t>**All book and supply costs are estimates and subject to change without notice.**</t>
  </si>
  <si>
    <t>First Term</t>
  </si>
  <si>
    <t>375 clock hours</t>
  </si>
  <si>
    <t xml:space="preserve">Tuition  </t>
  </si>
  <si>
    <t>Due at Registration</t>
  </si>
  <si>
    <t>Student Activity Fee</t>
  </si>
  <si>
    <t>Technology Fee</t>
  </si>
  <si>
    <t>Milady Standard Fundamental Esthetics 12th Edition with CIMA Access Key</t>
  </si>
  <si>
    <t>1st day of class</t>
  </si>
  <si>
    <t>Total</t>
  </si>
  <si>
    <t xml:space="preserve">Second Term </t>
  </si>
  <si>
    <t>Total Progran Hours</t>
  </si>
  <si>
    <t>750 clock  hours</t>
  </si>
  <si>
    <t>Total Estimated Program Cost</t>
  </si>
  <si>
    <t>*</t>
  </si>
  <si>
    <t>Updated: 3/31/2026</t>
  </si>
  <si>
    <t>Uniforms: 2 sets of White Scrubs &amp; Lab Coat</t>
  </si>
  <si>
    <t>White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</si>
</sst>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2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8" fontId="9" fillId="0" borderId="0" xfId="0" applyNumberFormat="1" applyFont="1"/>
    <xf numFmtId="164" fontId="10" fillId="0" borderId="0" xfId="0" applyNumberFormat="1" applyFont="1" applyAlignment="1">
      <alignment horizontal="centerContinuous" wrapText="1"/>
    </xf>
    <xf numFmtId="0" fontId="8" fillId="0" borderId="0" xfId="0" applyFont="1" applyAlignment="1">
      <alignment wrapText="1"/>
    </xf>
    <xf numFmtId="1" fontId="1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1733265</xdr:colOff>
      <xdr:row>0</xdr:row>
      <xdr:rowOff>129654</xdr:rowOff>
    </xdr:from>
    <xdr:to>
      <xdr:col>2</xdr:col>
      <xdr:colOff>437865</xdr:colOff>
      <xdr:row>0</xdr:row>
      <xdr:rowOff>1533364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E8812C2E-46D4-7F15-006B-46CC71B3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265" y="129654"/>
          <a:ext cx="3795215" cy="1403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22"/>
  <sheetViews>
    <sheetView tabSelected="1" workbookViewId="0">
      <selection activeCell="D22" sqref="D22"/>
    </sheetView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14.65" customHeight="1" x14ac:dyDescent="0.3">
      <c r="A5" s="5"/>
      <c r="B5" s="5"/>
      <c r="C5" s="6"/>
      <c r="D5" s="6"/>
    </row>
    <row r="6" spans="1:4" ht="23.25" customHeight="1" x14ac:dyDescent="0.3">
      <c r="A6" t="s">
        <v>3</v>
      </c>
      <c r="C6" s="7"/>
      <c r="D6" s="7"/>
    </row>
    <row r="7" spans="1:4" ht="18.95" customHeight="1" x14ac:dyDescent="0.4">
      <c r="A7" s="8" t="s">
        <v>4</v>
      </c>
      <c r="B7" s="8"/>
      <c r="C7" s="8"/>
      <c r="D7" s="9" t="s">
        <v>5</v>
      </c>
    </row>
    <row r="8" spans="1:4" ht="15.05" customHeight="1" x14ac:dyDescent="0.35">
      <c r="A8" s="10" t="s">
        <v>6</v>
      </c>
      <c r="B8" s="10"/>
      <c r="C8" s="11">
        <v>1404</v>
      </c>
      <c r="D8" s="12" t="s">
        <v>7</v>
      </c>
    </row>
    <row r="9" spans="1:4" ht="15.05" customHeight="1" x14ac:dyDescent="0.35">
      <c r="A9" s="10" t="s">
        <v>8</v>
      </c>
      <c r="B9" s="10"/>
      <c r="C9" s="11">
        <v>10</v>
      </c>
      <c r="D9" s="12" t="s">
        <v>7</v>
      </c>
    </row>
    <row r="10" spans="1:4" ht="15.05" customHeight="1" x14ac:dyDescent="0.35">
      <c r="A10" s="10" t="s">
        <v>9</v>
      </c>
      <c r="B10" s="10"/>
      <c r="C10" s="11">
        <v>73</v>
      </c>
      <c r="D10" s="12" t="s">
        <v>7</v>
      </c>
    </row>
    <row r="11" spans="1:4" ht="32.950000000000003" customHeight="1" x14ac:dyDescent="0.35">
      <c r="A11" s="28" t="s">
        <v>10</v>
      </c>
      <c r="B11" s="29">
        <v>9798214359960</v>
      </c>
      <c r="C11" s="26">
        <v>591</v>
      </c>
      <c r="D11" s="27" t="s">
        <v>11</v>
      </c>
    </row>
    <row r="12" spans="1:4" ht="18.3" customHeight="1" x14ac:dyDescent="0.35">
      <c r="A12" s="28" t="s">
        <v>19</v>
      </c>
      <c r="B12" s="29"/>
      <c r="C12" s="26">
        <v>100</v>
      </c>
      <c r="D12" s="27" t="s">
        <v>11</v>
      </c>
    </row>
    <row r="13" spans="1:4" ht="18.3" customHeight="1" x14ac:dyDescent="0.35">
      <c r="A13" s="28" t="s">
        <v>20</v>
      </c>
      <c r="B13" s="29"/>
      <c r="C13" s="26">
        <v>40</v>
      </c>
      <c r="D13" s="27" t="s">
        <v>11</v>
      </c>
    </row>
    <row r="14" spans="1:4" ht="15.05" customHeight="1" x14ac:dyDescent="0.35">
      <c r="A14" s="14" t="s">
        <v>12</v>
      </c>
      <c r="B14" s="14"/>
      <c r="C14" s="11">
        <f>SUM(C8:C13)</f>
        <v>2218</v>
      </c>
      <c r="D14" s="15"/>
    </row>
    <row r="15" spans="1:4" ht="18.95" customHeight="1" x14ac:dyDescent="0.4">
      <c r="A15" s="8" t="s">
        <v>13</v>
      </c>
      <c r="B15" s="8"/>
      <c r="C15" s="24"/>
      <c r="D15" s="9" t="s">
        <v>5</v>
      </c>
    </row>
    <row r="16" spans="1:4" ht="15.05" customHeight="1" x14ac:dyDescent="0.35">
      <c r="A16" s="13" t="s">
        <v>6</v>
      </c>
      <c r="B16" s="13"/>
      <c r="C16" s="16">
        <v>1404</v>
      </c>
      <c r="D16" s="17" t="s">
        <v>7</v>
      </c>
    </row>
    <row r="17" spans="1:4" ht="15.05" customHeight="1" x14ac:dyDescent="0.35">
      <c r="A17" s="13" t="s">
        <v>8</v>
      </c>
      <c r="B17" s="13"/>
      <c r="C17" s="16">
        <v>10</v>
      </c>
      <c r="D17" s="18" t="s">
        <v>7</v>
      </c>
    </row>
    <row r="18" spans="1:4" ht="15.05" customHeight="1" x14ac:dyDescent="0.35">
      <c r="A18" s="13" t="s">
        <v>9</v>
      </c>
      <c r="B18" s="13"/>
      <c r="C18" s="16">
        <v>73</v>
      </c>
      <c r="D18" s="18" t="s">
        <v>7</v>
      </c>
    </row>
    <row r="19" spans="1:4" ht="14.65" customHeight="1" x14ac:dyDescent="0.35">
      <c r="A19" s="19" t="s">
        <v>12</v>
      </c>
      <c r="B19" s="19"/>
      <c r="C19" s="16">
        <f>SUM(C16:C18)</f>
        <v>1487</v>
      </c>
      <c r="D19" s="13"/>
    </row>
    <row r="20" spans="1:4" ht="15.05" customHeight="1" x14ac:dyDescent="0.4">
      <c r="A20" s="8" t="s">
        <v>14</v>
      </c>
      <c r="B20" s="8"/>
      <c r="C20" s="8"/>
      <c r="D20" s="9" t="s">
        <v>15</v>
      </c>
    </row>
    <row r="21" spans="1:4" ht="17.2" x14ac:dyDescent="0.4">
      <c r="A21" s="20" t="s">
        <v>16</v>
      </c>
      <c r="B21" s="20"/>
      <c r="C21" s="25">
        <f>C14+C19</f>
        <v>3705</v>
      </c>
      <c r="D21" s="21"/>
    </row>
    <row r="22" spans="1:4" ht="25" customHeight="1" x14ac:dyDescent="0.35">
      <c r="A22" s="22" t="s">
        <v>17</v>
      </c>
      <c r="B22" s="22"/>
      <c r="D22" s="23" t="s">
        <v>18</v>
      </c>
    </row>
  </sheetData>
  <sheetProtection algorithmName="SHA-512" hashValue="FTY1E1viPQtLlv1q5veZ/fQ46qI5IBLR170Q/cHG6yiyDqyF3F9s4R9NzyFS9WXEa3Bc/UrN/DPNrcw9DvsFPA==" saltValue="MyyntZFqL2tJpAUuxBpVng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A7B27-E7B0-4387-B763-B6B25586D4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65E969-AADF-4BBE-8129-49FA60557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E922F3-E370-4A5F-BEEC-C8A908DC1C11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44c0a12c-d0d3-4baf-99b7-29ca92b9a522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Aesthetics Technology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2026-04-24T12:47:08Z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Dental Laboratory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