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br.sharepoint.com/sites/ProgramCostSheets/Shared Documents/General/"/>
    </mc:Choice>
  </mc:AlternateContent>
  <xr:revisionPtr revIDLastSave="1" documentId="13_ncr:1_{296F1BCC-4391-4AF3-B8E5-2CD87A42D37C}" xr6:coauthVersionLast="47" xr6:coauthVersionMax="47" xr10:uidLastSave="{ACE00593-41C1-44B5-9707-C14D75A63F4A}"/>
  <workbookProtection workbookAlgorithmName="SHA-512" workbookHashValue="5JekQotwbW8UlryV3v6X7FFnF4ejDbo0bFJARGRpUloZATEIcIW2Ju2JVlww4ZbqkC79PXVsqKr/SirxeGjNxQ==" workbookSaltValue="/VvlBJpFqrxKigf52seMEQ==" workbookSpinCount="100000" lockStructure="1"/>
  <bookViews>
    <workbookView xWindow="-108" yWindow="-108" windowWidth="23256" windowHeight="13896" xr2:uid="{874EDFE5-2712-4A28-AB22-EE4FE494B744}"/>
  </bookViews>
  <sheets>
    <sheet name="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1" i="1"/>
  <c r="C21" i="1"/>
  <c r="C36" i="1"/>
  <c r="C47" i="1" l="1"/>
</calcChain>
</file>

<file path=xl/sharedStrings.xml><?xml version="1.0" encoding="utf-8"?>
<sst xmlns="http://schemas.openxmlformats.org/spreadsheetml/2006/main" count="84" uniqueCount="48">
  <si>
    <t>TCAT Nashville Cost Sheet</t>
  </si>
  <si>
    <t>2025 - 2026</t>
  </si>
  <si>
    <t>Certified Medical Assistant to Practical Nurse Bridge</t>
  </si>
  <si>
    <t>**All book and supply costs are estimates and subject to change without notice.**</t>
  </si>
  <si>
    <t>First Term</t>
  </si>
  <si>
    <t>ISBN Number</t>
  </si>
  <si>
    <t>216 clock hours</t>
  </si>
  <si>
    <t xml:space="preserve">Tuition  </t>
  </si>
  <si>
    <t>Due at Registration</t>
  </si>
  <si>
    <t>Student Activity Fee</t>
  </si>
  <si>
    <t>Technology Fee</t>
  </si>
  <si>
    <t>Clinical Fee</t>
  </si>
  <si>
    <t>FA Davis Bundle</t>
  </si>
  <si>
    <t>1st day of Class</t>
  </si>
  <si>
    <t>Elsevier Book Bundle</t>
  </si>
  <si>
    <t>ATI Testing EHR Tutor License</t>
  </si>
  <si>
    <t>Liability Insurance</t>
  </si>
  <si>
    <t>Due at registration</t>
  </si>
  <si>
    <t>Drug Screen</t>
  </si>
  <si>
    <t>Due prior to registration</t>
  </si>
  <si>
    <t>Background Check</t>
  </si>
  <si>
    <t>CPR</t>
  </si>
  <si>
    <t>Titers/TB/Tetanus/Physical</t>
  </si>
  <si>
    <t>White Clinical Uniforms</t>
  </si>
  <si>
    <r>
      <t>Due approx. 6</t>
    </r>
    <r>
      <rPr>
        <sz val="8"/>
        <color theme="1"/>
        <rFont val="Aptos Narrow"/>
        <family val="2"/>
        <scheme val="minor"/>
      </rPr>
      <t xml:space="preserve">th </t>
    </r>
    <r>
      <rPr>
        <sz val="12"/>
        <color theme="1"/>
        <rFont val="Aptos Narrow"/>
        <family val="2"/>
        <scheme val="minor"/>
      </rPr>
      <t>week of class</t>
    </r>
  </si>
  <si>
    <t>Total</t>
  </si>
  <si>
    <t xml:space="preserve">Second Term </t>
  </si>
  <si>
    <t>270 clock hours</t>
  </si>
  <si>
    <t>Kaplan Assessment Fee</t>
  </si>
  <si>
    <t>Will be notified of due date</t>
  </si>
  <si>
    <t>Practical Nursing Course Fee</t>
  </si>
  <si>
    <t>Intro Maternity &amp; Pediatric Nursing</t>
  </si>
  <si>
    <t>Psychiatric Mental Health Nursing</t>
  </si>
  <si>
    <t>UBISIM Online Sim</t>
  </si>
  <si>
    <t xml:space="preserve">Third Term </t>
  </si>
  <si>
    <t>292 clock hours</t>
  </si>
  <si>
    <t>Fourth Term</t>
  </si>
  <si>
    <t>306.5 clock hours</t>
  </si>
  <si>
    <t>TN BON Application Fee</t>
  </si>
  <si>
    <t>Due with application</t>
  </si>
  <si>
    <t>Pictures - state board application requirement</t>
  </si>
  <si>
    <t>Due when sending application</t>
  </si>
  <si>
    <t>Background Check/Finger Printing for State Boards</t>
  </si>
  <si>
    <t>Total Program Hours</t>
  </si>
  <si>
    <t>1080 clock hours</t>
  </si>
  <si>
    <t>Total Estimated Program Cost</t>
  </si>
  <si>
    <t>*</t>
  </si>
  <si>
    <t>Updated: 5/8/2026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</si>
</sst>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1"/>
      <name val="Aptos Light"/>
      <family val="2"/>
    </font>
    <font>
      <sz val="8"/>
      <color theme="1"/>
      <name val="Aptos Narrow"/>
      <family val="2"/>
      <scheme val="minor"/>
    </font>
    <font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8" fillId="0" borderId="0" xfId="0" applyFont="1"/>
    <xf numFmtId="164" fontId="9" fillId="0" borderId="0" xfId="0" applyNumberFormat="1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13" fillId="0" borderId="0" xfId="0" applyFont="1"/>
    <xf numFmtId="0" fontId="14" fillId="3" borderId="0" xfId="0" applyFont="1" applyFill="1"/>
    <xf numFmtId="0" fontId="16" fillId="0" borderId="0" xfId="0" applyFont="1"/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/>
    <xf numFmtId="0" fontId="8" fillId="0" borderId="0" xfId="0" applyFont="1" applyAlignment="1">
      <alignment vertical="center" wrapText="1"/>
    </xf>
    <xf numFmtId="8" fontId="8" fillId="0" borderId="0" xfId="0" applyNumberFormat="1" applyFont="1" applyAlignment="1">
      <alignment vertical="center" wrapText="1"/>
    </xf>
    <xf numFmtId="8" fontId="9" fillId="0" borderId="0" xfId="0" applyNumberFormat="1" applyFont="1" applyAlignment="1">
      <alignment vertical="center" wrapText="1"/>
    </xf>
    <xf numFmtId="8" fontId="9" fillId="0" borderId="0" xfId="0" applyNumberFormat="1" applyFont="1"/>
    <xf numFmtId="0" fontId="7" fillId="2" borderId="0" xfId="0" applyFont="1" applyFill="1" applyAlignment="1">
      <alignment horizontal="center"/>
    </xf>
    <xf numFmtId="1" fontId="1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1021054</xdr:colOff>
      <xdr:row>0</xdr:row>
      <xdr:rowOff>126369</xdr:rowOff>
    </xdr:from>
    <xdr:to>
      <xdr:col>2</xdr:col>
      <xdr:colOff>535800</xdr:colOff>
      <xdr:row>0</xdr:row>
      <xdr:rowOff>1620144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7FE8B771-1C08-3DFA-AF1E-098D0204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54" y="126369"/>
          <a:ext cx="4038726" cy="14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E48"/>
  <sheetViews>
    <sheetView tabSelected="1" topLeftCell="A29" zoomScale="135" workbookViewId="0">
      <selection activeCell="C41" sqref="C41:C44"/>
    </sheetView>
  </sheetViews>
  <sheetFormatPr defaultColWidth="12.6640625" defaultRowHeight="24.9" customHeight="1" x14ac:dyDescent="0.3"/>
  <cols>
    <col min="1" max="1" width="44.88671875" customWidth="1"/>
    <col min="2" max="2" width="21.44140625" customWidth="1"/>
    <col min="3" max="3" width="18.44140625" customWidth="1"/>
    <col min="4" max="4" width="22.6640625" style="42" customWidth="1"/>
    <col min="5" max="5" width="25.109375" customWidth="1"/>
  </cols>
  <sheetData>
    <row r="1" spans="1:4" ht="132.9" customHeight="1" x14ac:dyDescent="0.65">
      <c r="A1" s="1"/>
      <c r="B1" s="1"/>
      <c r="C1" s="2"/>
      <c r="D1" s="35"/>
    </row>
    <row r="2" spans="1:4" ht="26.1" customHeight="1" x14ac:dyDescent="0.5">
      <c r="A2" s="3" t="s">
        <v>0</v>
      </c>
      <c r="B2" s="3"/>
      <c r="C2" s="3"/>
      <c r="D2" s="36"/>
    </row>
    <row r="3" spans="1:4" ht="24.9" customHeight="1" x14ac:dyDescent="0.5">
      <c r="A3" s="3" t="s">
        <v>1</v>
      </c>
      <c r="B3" s="3"/>
      <c r="C3" s="3"/>
      <c r="D3" s="36"/>
    </row>
    <row r="4" spans="1:4" ht="24.9" customHeight="1" x14ac:dyDescent="0.5">
      <c r="A4" s="4" t="s">
        <v>2</v>
      </c>
      <c r="B4" s="4"/>
      <c r="C4" s="4"/>
      <c r="D4" s="37"/>
    </row>
    <row r="5" spans="1:4" ht="12.45" customHeight="1" x14ac:dyDescent="0.3">
      <c r="A5" s="5"/>
      <c r="B5" s="5"/>
      <c r="C5" s="6"/>
      <c r="D5" s="7"/>
    </row>
    <row r="6" spans="1:4" ht="23.25" customHeight="1" x14ac:dyDescent="0.3">
      <c r="A6" t="s">
        <v>3</v>
      </c>
      <c r="C6" s="7"/>
      <c r="D6" s="7"/>
    </row>
    <row r="7" spans="1:4" ht="18.899999999999999" customHeight="1" x14ac:dyDescent="0.35">
      <c r="A7" s="8" t="s">
        <v>4</v>
      </c>
      <c r="B7" s="25" t="s">
        <v>5</v>
      </c>
      <c r="C7" s="8"/>
      <c r="D7" s="25" t="s">
        <v>6</v>
      </c>
    </row>
    <row r="8" spans="1:4" ht="15" customHeight="1" x14ac:dyDescent="0.3">
      <c r="A8" s="9" t="s">
        <v>7</v>
      </c>
      <c r="B8" s="27"/>
      <c r="C8" s="10">
        <v>777</v>
      </c>
      <c r="D8" s="38" t="s">
        <v>8</v>
      </c>
    </row>
    <row r="9" spans="1:4" ht="15" customHeight="1" x14ac:dyDescent="0.3">
      <c r="A9" s="9" t="s">
        <v>9</v>
      </c>
      <c r="B9" s="27"/>
      <c r="C9" s="10">
        <v>10</v>
      </c>
      <c r="D9" s="38" t="s">
        <v>8</v>
      </c>
    </row>
    <row r="10" spans="1:4" ht="15" customHeight="1" x14ac:dyDescent="0.3">
      <c r="A10" s="9" t="s">
        <v>10</v>
      </c>
      <c r="B10" s="27"/>
      <c r="C10" s="10">
        <v>73</v>
      </c>
      <c r="D10" s="38" t="s">
        <v>8</v>
      </c>
    </row>
    <row r="11" spans="1:4" ht="15" customHeight="1" x14ac:dyDescent="0.3">
      <c r="A11" s="9" t="s">
        <v>11</v>
      </c>
      <c r="B11" s="27"/>
      <c r="C11" s="10">
        <v>100</v>
      </c>
      <c r="D11" s="38" t="s">
        <v>8</v>
      </c>
    </row>
    <row r="12" spans="1:4" ht="15" customHeight="1" x14ac:dyDescent="0.3">
      <c r="A12" s="9" t="s">
        <v>12</v>
      </c>
      <c r="B12" s="26">
        <v>9781719698818</v>
      </c>
      <c r="C12" s="10">
        <v>410</v>
      </c>
      <c r="D12" s="38" t="s">
        <v>13</v>
      </c>
    </row>
    <row r="13" spans="1:4" ht="15" customHeight="1" x14ac:dyDescent="0.3">
      <c r="A13" s="9" t="s">
        <v>14</v>
      </c>
      <c r="B13" s="26">
        <v>9780443496356</v>
      </c>
      <c r="C13" s="10">
        <v>120</v>
      </c>
      <c r="D13" s="38" t="s">
        <v>13</v>
      </c>
    </row>
    <row r="14" spans="1:4" ht="14.7" customHeight="1" x14ac:dyDescent="0.3">
      <c r="A14" s="21" t="s">
        <v>15</v>
      </c>
      <c r="B14" s="28"/>
      <c r="C14" s="23">
        <v>94</v>
      </c>
      <c r="D14" s="34" t="s">
        <v>13</v>
      </c>
    </row>
    <row r="15" spans="1:4" ht="15" customHeight="1" x14ac:dyDescent="0.3">
      <c r="A15" s="21" t="s">
        <v>16</v>
      </c>
      <c r="B15" s="28"/>
      <c r="C15" s="23">
        <v>15</v>
      </c>
      <c r="D15" s="34" t="s">
        <v>17</v>
      </c>
    </row>
    <row r="16" spans="1:4" ht="15.45" customHeight="1" x14ac:dyDescent="0.3">
      <c r="A16" s="21" t="s">
        <v>18</v>
      </c>
      <c r="B16" s="28"/>
      <c r="C16" s="23">
        <v>31</v>
      </c>
      <c r="D16" s="34" t="s">
        <v>19</v>
      </c>
    </row>
    <row r="17" spans="1:4" ht="15.45" customHeight="1" x14ac:dyDescent="0.3">
      <c r="A17" s="21" t="s">
        <v>20</v>
      </c>
      <c r="B17" s="28"/>
      <c r="C17" s="23">
        <v>24.5</v>
      </c>
      <c r="D17" s="34" t="s">
        <v>19</v>
      </c>
    </row>
    <row r="18" spans="1:4" ht="15.45" customHeight="1" x14ac:dyDescent="0.3">
      <c r="A18" s="21" t="s">
        <v>21</v>
      </c>
      <c r="B18" s="28"/>
      <c r="C18" s="23">
        <v>75</v>
      </c>
      <c r="D18" s="34" t="s">
        <v>19</v>
      </c>
    </row>
    <row r="19" spans="1:4" ht="15.45" customHeight="1" x14ac:dyDescent="0.3">
      <c r="A19" s="21" t="s">
        <v>22</v>
      </c>
      <c r="B19" s="28"/>
      <c r="C19" s="23">
        <v>200</v>
      </c>
      <c r="D19" s="34" t="s">
        <v>19</v>
      </c>
    </row>
    <row r="20" spans="1:4" s="20" customFormat="1" ht="15.45" customHeight="1" x14ac:dyDescent="0.3">
      <c r="A20" s="21" t="s">
        <v>23</v>
      </c>
      <c r="B20" s="28"/>
      <c r="C20" s="23">
        <v>200</v>
      </c>
      <c r="D20" s="34" t="s">
        <v>24</v>
      </c>
    </row>
    <row r="21" spans="1:4" ht="15" customHeight="1" x14ac:dyDescent="0.3">
      <c r="A21" s="12" t="s">
        <v>25</v>
      </c>
      <c r="B21" s="29"/>
      <c r="C21" s="10">
        <f>SUM(C8:C20)</f>
        <v>2129.5</v>
      </c>
      <c r="D21" s="13"/>
    </row>
    <row r="22" spans="1:4" ht="18.899999999999999" customHeight="1" x14ac:dyDescent="0.35">
      <c r="A22" s="8" t="s">
        <v>26</v>
      </c>
      <c r="B22" s="30"/>
      <c r="C22" s="18"/>
      <c r="D22" s="25" t="s">
        <v>27</v>
      </c>
    </row>
    <row r="23" spans="1:4" ht="15" customHeight="1" x14ac:dyDescent="0.3">
      <c r="A23" s="11" t="s">
        <v>7</v>
      </c>
      <c r="B23" s="31"/>
      <c r="C23" s="14">
        <v>1255</v>
      </c>
      <c r="D23" s="39" t="s">
        <v>8</v>
      </c>
    </row>
    <row r="24" spans="1:4" ht="15" customHeight="1" x14ac:dyDescent="0.3">
      <c r="A24" s="11" t="s">
        <v>9</v>
      </c>
      <c r="B24" s="31"/>
      <c r="C24" s="14">
        <v>10</v>
      </c>
      <c r="D24" s="40" t="s">
        <v>8</v>
      </c>
    </row>
    <row r="25" spans="1:4" ht="15" customHeight="1" x14ac:dyDescent="0.3">
      <c r="A25" s="11" t="s">
        <v>10</v>
      </c>
      <c r="B25" s="31"/>
      <c r="C25" s="14">
        <v>73</v>
      </c>
      <c r="D25" s="40" t="s">
        <v>8</v>
      </c>
    </row>
    <row r="26" spans="1:4" ht="15" customHeight="1" x14ac:dyDescent="0.3">
      <c r="A26" s="21" t="s">
        <v>28</v>
      </c>
      <c r="B26" s="28"/>
      <c r="C26" s="23">
        <v>450</v>
      </c>
      <c r="D26" s="34" t="s">
        <v>29</v>
      </c>
    </row>
    <row r="27" spans="1:4" ht="15" customHeight="1" x14ac:dyDescent="0.3">
      <c r="A27" s="9" t="s">
        <v>30</v>
      </c>
      <c r="B27" s="27"/>
      <c r="C27" s="14">
        <v>100</v>
      </c>
      <c r="D27" s="40" t="s">
        <v>8</v>
      </c>
    </row>
    <row r="28" spans="1:4" ht="15" customHeight="1" x14ac:dyDescent="0.3">
      <c r="A28" s="9" t="s">
        <v>31</v>
      </c>
      <c r="B28" s="27"/>
      <c r="C28" s="24">
        <v>110</v>
      </c>
      <c r="D28" s="40" t="s">
        <v>13</v>
      </c>
    </row>
    <row r="29" spans="1:4" ht="15" customHeight="1" x14ac:dyDescent="0.3">
      <c r="A29" s="9" t="s">
        <v>32</v>
      </c>
      <c r="B29" s="27"/>
      <c r="C29" s="24">
        <v>113</v>
      </c>
      <c r="D29" s="40" t="s">
        <v>13</v>
      </c>
    </row>
    <row r="30" spans="1:4" ht="15" customHeight="1" x14ac:dyDescent="0.3">
      <c r="A30" s="21" t="s">
        <v>33</v>
      </c>
      <c r="B30" s="28"/>
      <c r="C30" s="23">
        <v>70</v>
      </c>
      <c r="D30" s="34" t="s">
        <v>17</v>
      </c>
    </row>
    <row r="31" spans="1:4" ht="15" customHeight="1" x14ac:dyDescent="0.3">
      <c r="A31" s="15" t="s">
        <v>25</v>
      </c>
      <c r="B31" s="32"/>
      <c r="C31" s="14">
        <f>SUM(C23:C30)</f>
        <v>2181</v>
      </c>
      <c r="D31" s="40"/>
    </row>
    <row r="32" spans="1:4" ht="18.899999999999999" customHeight="1" x14ac:dyDescent="0.35">
      <c r="A32" s="8" t="s">
        <v>34</v>
      </c>
      <c r="B32" s="30"/>
      <c r="C32" s="8"/>
      <c r="D32" s="25" t="s">
        <v>35</v>
      </c>
    </row>
    <row r="33" spans="1:5" ht="15" customHeight="1" x14ac:dyDescent="0.3">
      <c r="A33" s="11" t="s">
        <v>7</v>
      </c>
      <c r="B33" s="31"/>
      <c r="C33" s="14">
        <v>1404</v>
      </c>
      <c r="D33" s="39" t="s">
        <v>8</v>
      </c>
    </row>
    <row r="34" spans="1:5" ht="15" customHeight="1" x14ac:dyDescent="0.3">
      <c r="A34" s="11" t="s">
        <v>9</v>
      </c>
      <c r="B34" s="31"/>
      <c r="C34" s="14">
        <v>10</v>
      </c>
      <c r="D34" s="39" t="s">
        <v>8</v>
      </c>
    </row>
    <row r="35" spans="1:5" ht="15" customHeight="1" x14ac:dyDescent="0.3">
      <c r="A35" s="11" t="s">
        <v>10</v>
      </c>
      <c r="B35" s="31"/>
      <c r="C35" s="14">
        <v>73</v>
      </c>
      <c r="D35" s="39" t="s">
        <v>8</v>
      </c>
    </row>
    <row r="36" spans="1:5" ht="15" customHeight="1" x14ac:dyDescent="0.3">
      <c r="A36" s="15" t="s">
        <v>25</v>
      </c>
      <c r="B36" s="32"/>
      <c r="C36" s="14">
        <f>SUM(C33:C35)</f>
        <v>1487</v>
      </c>
      <c r="D36" s="40"/>
    </row>
    <row r="37" spans="1:5" ht="18.899999999999999" customHeight="1" x14ac:dyDescent="0.35">
      <c r="A37" s="8" t="s">
        <v>36</v>
      </c>
      <c r="B37" s="30"/>
      <c r="C37" s="8"/>
      <c r="D37" s="25" t="s">
        <v>37</v>
      </c>
    </row>
    <row r="38" spans="1:5" ht="15" customHeight="1" x14ac:dyDescent="0.3">
      <c r="A38" s="11" t="s">
        <v>7</v>
      </c>
      <c r="B38" s="31"/>
      <c r="C38" s="14">
        <v>1404</v>
      </c>
      <c r="D38" s="39" t="s">
        <v>8</v>
      </c>
    </row>
    <row r="39" spans="1:5" ht="15" customHeight="1" x14ac:dyDescent="0.3">
      <c r="A39" s="11" t="s">
        <v>9</v>
      </c>
      <c r="B39" s="31"/>
      <c r="C39" s="14">
        <v>10</v>
      </c>
      <c r="D39" s="39" t="s">
        <v>8</v>
      </c>
    </row>
    <row r="40" spans="1:5" ht="15" customHeight="1" x14ac:dyDescent="0.3">
      <c r="A40" s="11" t="s">
        <v>10</v>
      </c>
      <c r="B40" s="31"/>
      <c r="C40" s="14">
        <v>73</v>
      </c>
      <c r="D40" s="39" t="s">
        <v>8</v>
      </c>
    </row>
    <row r="41" spans="1:5" ht="15" customHeight="1" x14ac:dyDescent="0.3">
      <c r="A41" s="21" t="s">
        <v>11</v>
      </c>
      <c r="B41" s="28"/>
      <c r="C41" s="22">
        <v>100</v>
      </c>
      <c r="D41" s="34" t="s">
        <v>17</v>
      </c>
      <c r="E41" s="21"/>
    </row>
    <row r="42" spans="1:5" ht="15" customHeight="1" x14ac:dyDescent="0.3">
      <c r="A42" s="21" t="s">
        <v>38</v>
      </c>
      <c r="B42" s="28"/>
      <c r="C42" s="22">
        <v>140</v>
      </c>
      <c r="D42" s="34" t="s">
        <v>39</v>
      </c>
    </row>
    <row r="43" spans="1:5" ht="36.6" customHeight="1" x14ac:dyDescent="0.3">
      <c r="A43" s="21" t="s">
        <v>40</v>
      </c>
      <c r="B43" s="28"/>
      <c r="C43" s="22">
        <v>25</v>
      </c>
      <c r="D43" s="34" t="s">
        <v>41</v>
      </c>
      <c r="E43" s="21"/>
    </row>
    <row r="44" spans="1:5" ht="29.7" customHeight="1" x14ac:dyDescent="0.3">
      <c r="A44" s="21" t="s">
        <v>42</v>
      </c>
      <c r="B44" s="28"/>
      <c r="C44" s="22">
        <v>33</v>
      </c>
      <c r="D44" s="34" t="s">
        <v>41</v>
      </c>
    </row>
    <row r="45" spans="1:5" ht="15" customHeight="1" x14ac:dyDescent="0.3">
      <c r="A45" s="15" t="s">
        <v>25</v>
      </c>
      <c r="B45" s="32"/>
      <c r="C45" s="14">
        <f>SUM(C38:C44)</f>
        <v>1785</v>
      </c>
      <c r="D45" s="40"/>
    </row>
    <row r="46" spans="1:5" ht="15" customHeight="1" x14ac:dyDescent="0.35">
      <c r="A46" s="8" t="s">
        <v>43</v>
      </c>
      <c r="B46" s="30"/>
      <c r="C46" s="8"/>
      <c r="D46" s="25" t="s">
        <v>44</v>
      </c>
    </row>
    <row r="47" spans="1:5" ht="17.399999999999999" x14ac:dyDescent="0.35">
      <c r="A47" s="16" t="s">
        <v>45</v>
      </c>
      <c r="B47" s="33"/>
      <c r="C47" s="19">
        <f>C21+C31+C36+C45</f>
        <v>7582.5</v>
      </c>
      <c r="D47" s="41"/>
    </row>
    <row r="48" spans="1:5" ht="24.9" customHeight="1" x14ac:dyDescent="0.3">
      <c r="A48" s="17" t="s">
        <v>46</v>
      </c>
      <c r="B48" s="17"/>
      <c r="D48" s="39" t="s">
        <v>47</v>
      </c>
    </row>
  </sheetData>
  <sheetProtection algorithmName="SHA-512" hashValue="3zimETDFDXhDwMtgnPbn/r6Cln3iRPxTmw1z2jQjrczKGxxHvMx9ccD4d6ywx2rQpxtqWFvYI9q8bZ21CUKt0w==" saltValue="TW9Lnge9C3q8v44AWSkC2Q==" spinCount="100000" sheet="1" objects="1" scenarios="1"/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7E13BD-4594-447C-B3BD-B81BF7C84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C6966-762E-4B26-BDDF-5628ECEBA6E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4c0a12c-d0d3-4baf-99b7-29ca92b9a522"/>
  </ds:schemaRefs>
</ds:datastoreItem>
</file>

<file path=customXml/itemProps3.xml><?xml version="1.0" encoding="utf-8"?>
<ds:datastoreItem xmlns:ds="http://schemas.openxmlformats.org/officeDocument/2006/customXml" ds:itemID="{31FCEA3C-D1F6-4D2A-A170-B501CCEE53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CMA to PN Bridge 2025-2026 Cost Sheet</dc:title>
  <dc:subject/>
  <dc:creator>Kevin Harrison</dc:creator>
  <cp:keywords/>
  <dc:description/>
  <cp:lastModifiedBy>Terry Doss</cp:lastModifiedBy>
  <cp:revision/>
  <dcterms:created xsi:type="dcterms:W3CDTF">2026-03-05T19:22:25Z</dcterms:created>
  <dcterms:modified xsi:type="dcterms:W3CDTF">2026-05-08T16:26:01Z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CMA to PN Bridge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