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7892_tbr_edu/Documents/Documents/Documents/Program Expenses/2026-2027/202630/"/>
    </mc:Choice>
  </mc:AlternateContent>
  <xr:revisionPtr revIDLastSave="0" documentId="8_{4264768A-B5AE-4436-A510-67097033EC25}" xr6:coauthVersionLast="47" xr6:coauthVersionMax="47" xr10:uidLastSave="{00000000-0000-0000-0000-000000000000}"/>
  <bookViews>
    <workbookView xWindow="22125" yWindow="420" windowWidth="20145" windowHeight="1404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32" i="1"/>
  <c r="C27" i="1"/>
  <c r="C22" i="1"/>
  <c r="C34" i="1" l="1"/>
</calcChain>
</file>

<file path=xl/sharedStrings.xml><?xml version="1.0" encoding="utf-8"?>
<sst xmlns="http://schemas.openxmlformats.org/spreadsheetml/2006/main" count="58" uniqueCount="28">
  <si>
    <t>TCAT Nashville Cost Sheet</t>
  </si>
  <si>
    <t>2025 - 2026</t>
  </si>
  <si>
    <t xml:space="preserve">Cosmetology </t>
  </si>
  <si>
    <t>Portland Campus</t>
  </si>
  <si>
    <t>**All book and supply costs are estimates and subject to change without notice.**</t>
  </si>
  <si>
    <t>First Term - Shampoosit Certificate at 300 hours</t>
  </si>
  <si>
    <t>432 clock hours</t>
  </si>
  <si>
    <t xml:space="preserve">Tuition  </t>
  </si>
  <si>
    <t>Due at Registration</t>
  </si>
  <si>
    <t>Student Activity Fee</t>
  </si>
  <si>
    <t>Technology Fee</t>
  </si>
  <si>
    <t>1st day of class</t>
  </si>
  <si>
    <t xml:space="preserve">Milady CIMA Access Card Only - no book </t>
  </si>
  <si>
    <t>Milady Exam Prep CIMA Access</t>
  </si>
  <si>
    <t>Burmax Kits for Portland + Shears</t>
  </si>
  <si>
    <t>Total</t>
  </si>
  <si>
    <t>Second Term</t>
  </si>
  <si>
    <t>Third Term</t>
  </si>
  <si>
    <t xml:space="preserve">Fourth Term </t>
  </si>
  <si>
    <t>Total Program Hours</t>
  </si>
  <si>
    <t>1728 clock  hours</t>
  </si>
  <si>
    <t>Total Estimated Program Cost</t>
  </si>
  <si>
    <t>*</t>
  </si>
  <si>
    <t>Unfiorms: 2 sets</t>
  </si>
  <si>
    <t>White shoes</t>
  </si>
  <si>
    <t>(price includes tax)  1st day of class</t>
  </si>
  <si>
    <t>Updated: 5/6/2026</t>
  </si>
  <si>
    <t>Milady Foundations + CIMA Access Bundle (OR)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</si>
</sst>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164" fontId="9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left"/>
    </xf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1617260</xdr:colOff>
      <xdr:row>0</xdr:row>
      <xdr:rowOff>122831</xdr:rowOff>
    </xdr:from>
    <xdr:to>
      <xdr:col>2</xdr:col>
      <xdr:colOff>668740</xdr:colOff>
      <xdr:row>0</xdr:row>
      <xdr:rowOff>1654839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08AF16FA-1537-2740-BA9F-65779CB5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260" y="122831"/>
          <a:ext cx="4142095" cy="1532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5"/>
  <sheetViews>
    <sheetView tabSelected="1" workbookViewId="0">
      <selection activeCell="A11" sqref="A11"/>
    </sheetView>
  </sheetViews>
  <sheetFormatPr defaultColWidth="12.7109375" defaultRowHeight="24.95" customHeight="1" x14ac:dyDescent="0.25"/>
  <cols>
    <col min="1" max="1" width="53.7109375" customWidth="1"/>
    <col min="2" max="2" width="20.85546875" customWidth="1"/>
    <col min="3" max="3" width="13" customWidth="1"/>
    <col min="4" max="4" width="19.85546875" customWidth="1"/>
    <col min="5" max="5" width="25.140625" customWidth="1"/>
  </cols>
  <sheetData>
    <row r="1" spans="1:4" ht="132.94999999999999" customHeight="1" x14ac:dyDescent="0.55000000000000004">
      <c r="A1" s="1"/>
      <c r="B1" s="1"/>
      <c r="C1" s="2"/>
      <c r="D1" s="2"/>
    </row>
    <row r="2" spans="1:4" ht="26.1" customHeight="1" x14ac:dyDescent="0.4">
      <c r="A2" s="3" t="s">
        <v>0</v>
      </c>
      <c r="B2" s="3"/>
      <c r="C2" s="3"/>
      <c r="D2" s="3"/>
    </row>
    <row r="3" spans="1:4" ht="24.95" customHeight="1" x14ac:dyDescent="0.4">
      <c r="A3" s="3" t="s">
        <v>1</v>
      </c>
      <c r="B3" s="3"/>
      <c r="C3" s="3"/>
      <c r="D3" s="3"/>
    </row>
    <row r="4" spans="1:4" ht="24.95" customHeight="1" x14ac:dyDescent="0.4">
      <c r="A4" s="4" t="s">
        <v>2</v>
      </c>
      <c r="B4" s="4"/>
      <c r="C4" s="4"/>
      <c r="D4" s="4"/>
    </row>
    <row r="5" spans="1:4" ht="22.15" customHeight="1" x14ac:dyDescent="0.4">
      <c r="A5" s="4" t="s">
        <v>3</v>
      </c>
      <c r="B5" s="5"/>
      <c r="C5" s="6"/>
      <c r="D5" s="6"/>
    </row>
    <row r="6" spans="1:4" ht="23.25" customHeight="1" x14ac:dyDescent="0.25">
      <c r="A6" t="s">
        <v>4</v>
      </c>
      <c r="C6" s="7"/>
      <c r="D6" s="7"/>
    </row>
    <row r="7" spans="1:4" ht="18.95" customHeight="1" x14ac:dyDescent="0.3">
      <c r="A7" s="8" t="s">
        <v>5</v>
      </c>
      <c r="B7" s="8"/>
      <c r="C7" s="8"/>
      <c r="D7" s="9" t="s">
        <v>6</v>
      </c>
    </row>
    <row r="8" spans="1:4" ht="15" customHeight="1" x14ac:dyDescent="0.25">
      <c r="A8" s="10" t="s">
        <v>7</v>
      </c>
      <c r="B8" s="10"/>
      <c r="C8" s="26">
        <v>1404</v>
      </c>
      <c r="D8" s="11" t="s">
        <v>8</v>
      </c>
    </row>
    <row r="9" spans="1:4" ht="15" customHeight="1" x14ac:dyDescent="0.25">
      <c r="A9" s="10" t="s">
        <v>9</v>
      </c>
      <c r="B9" s="10"/>
      <c r="C9" s="26">
        <v>10</v>
      </c>
      <c r="D9" s="11" t="s">
        <v>8</v>
      </c>
    </row>
    <row r="10" spans="1:4" ht="15" customHeight="1" x14ac:dyDescent="0.25">
      <c r="A10" s="10" t="s">
        <v>10</v>
      </c>
      <c r="B10" s="10"/>
      <c r="C10" s="26">
        <v>73</v>
      </c>
      <c r="D10" s="11" t="s">
        <v>8</v>
      </c>
    </row>
    <row r="11" spans="1:4" ht="15" customHeight="1" x14ac:dyDescent="0.25">
      <c r="A11" s="10" t="s">
        <v>27</v>
      </c>
      <c r="B11" s="27">
        <v>9798214359892</v>
      </c>
      <c r="C11" s="29">
        <v>395.75</v>
      </c>
      <c r="D11" s="13" t="s">
        <v>11</v>
      </c>
    </row>
    <row r="12" spans="1:4" ht="15" customHeight="1" x14ac:dyDescent="0.25">
      <c r="A12" s="10" t="s">
        <v>12</v>
      </c>
      <c r="B12" s="27">
        <v>9798214098814</v>
      </c>
      <c r="C12" s="29">
        <v>380</v>
      </c>
      <c r="D12" s="13" t="s">
        <v>11</v>
      </c>
    </row>
    <row r="13" spans="1:4" ht="15" customHeight="1" x14ac:dyDescent="0.25">
      <c r="A13" s="10" t="s">
        <v>13</v>
      </c>
      <c r="B13" s="28">
        <v>9798214098807</v>
      </c>
      <c r="C13" s="29">
        <v>56.5</v>
      </c>
      <c r="D13" s="13" t="s">
        <v>11</v>
      </c>
    </row>
    <row r="14" spans="1:4" ht="42.4" customHeight="1" x14ac:dyDescent="0.25">
      <c r="A14" s="10" t="s">
        <v>14</v>
      </c>
      <c r="B14" s="27"/>
      <c r="C14" s="29">
        <v>744.48</v>
      </c>
      <c r="D14" s="30" t="s">
        <v>25</v>
      </c>
    </row>
    <row r="15" spans="1:4" ht="15" customHeight="1" x14ac:dyDescent="0.25">
      <c r="A15" s="10" t="s">
        <v>23</v>
      </c>
      <c r="B15" s="27"/>
      <c r="C15" s="29">
        <v>120</v>
      </c>
      <c r="D15" s="13" t="s">
        <v>11</v>
      </c>
    </row>
    <row r="16" spans="1:4" ht="15" customHeight="1" x14ac:dyDescent="0.25">
      <c r="A16" s="10" t="s">
        <v>24</v>
      </c>
      <c r="B16" s="27"/>
      <c r="C16" s="29">
        <v>40</v>
      </c>
      <c r="D16" s="13" t="s">
        <v>11</v>
      </c>
    </row>
    <row r="17" spans="1:4" ht="15" customHeight="1" x14ac:dyDescent="0.25">
      <c r="A17" s="14" t="s">
        <v>15</v>
      </c>
      <c r="B17" s="14"/>
      <c r="C17" s="26">
        <f>SUM(C8:C16)-C12</f>
        <v>2843.73</v>
      </c>
      <c r="D17" s="15"/>
    </row>
    <row r="18" spans="1:4" ht="18.95" customHeight="1" x14ac:dyDescent="0.3">
      <c r="A18" s="8" t="s">
        <v>16</v>
      </c>
      <c r="B18" s="8"/>
      <c r="C18" s="24"/>
      <c r="D18" s="9" t="s">
        <v>6</v>
      </c>
    </row>
    <row r="19" spans="1:4" ht="15" customHeight="1" x14ac:dyDescent="0.25">
      <c r="A19" s="12" t="s">
        <v>7</v>
      </c>
      <c r="B19" s="12"/>
      <c r="C19" s="16">
        <v>1404</v>
      </c>
      <c r="D19" s="17" t="s">
        <v>8</v>
      </c>
    </row>
    <row r="20" spans="1:4" ht="15" customHeight="1" x14ac:dyDescent="0.25">
      <c r="A20" s="12" t="s">
        <v>9</v>
      </c>
      <c r="B20" s="12"/>
      <c r="C20" s="16">
        <v>10</v>
      </c>
      <c r="D20" s="18" t="s">
        <v>8</v>
      </c>
    </row>
    <row r="21" spans="1:4" ht="15" customHeight="1" x14ac:dyDescent="0.25">
      <c r="A21" s="12" t="s">
        <v>10</v>
      </c>
      <c r="B21" s="12"/>
      <c r="C21" s="16">
        <v>73</v>
      </c>
      <c r="D21" s="18" t="s">
        <v>8</v>
      </c>
    </row>
    <row r="22" spans="1:4" ht="15" customHeight="1" x14ac:dyDescent="0.25">
      <c r="A22" s="19" t="s">
        <v>15</v>
      </c>
      <c r="B22" s="19"/>
      <c r="C22" s="16">
        <f>SUM(C19:C21)</f>
        <v>1487</v>
      </c>
      <c r="D22" s="12"/>
    </row>
    <row r="23" spans="1:4" ht="18.95" customHeight="1" x14ac:dyDescent="0.3">
      <c r="A23" s="8" t="s">
        <v>17</v>
      </c>
      <c r="B23" s="8"/>
      <c r="C23" s="8"/>
      <c r="D23" s="9" t="s">
        <v>6</v>
      </c>
    </row>
    <row r="24" spans="1:4" ht="15" customHeight="1" x14ac:dyDescent="0.25">
      <c r="A24" s="12" t="s">
        <v>7</v>
      </c>
      <c r="B24" s="12"/>
      <c r="C24" s="16">
        <v>1404</v>
      </c>
      <c r="D24" s="17" t="s">
        <v>8</v>
      </c>
    </row>
    <row r="25" spans="1:4" ht="15" customHeight="1" x14ac:dyDescent="0.25">
      <c r="A25" s="12" t="s">
        <v>9</v>
      </c>
      <c r="B25" s="12"/>
      <c r="C25" s="16">
        <v>10</v>
      </c>
      <c r="D25" s="17" t="s">
        <v>8</v>
      </c>
    </row>
    <row r="26" spans="1:4" ht="15" customHeight="1" x14ac:dyDescent="0.25">
      <c r="A26" s="12" t="s">
        <v>10</v>
      </c>
      <c r="B26" s="12"/>
      <c r="C26" s="16">
        <v>73</v>
      </c>
      <c r="D26" s="17" t="s">
        <v>8</v>
      </c>
    </row>
    <row r="27" spans="1:4" ht="15" customHeight="1" x14ac:dyDescent="0.25">
      <c r="A27" s="19" t="s">
        <v>15</v>
      </c>
      <c r="B27" s="19"/>
      <c r="C27" s="16">
        <f>SUM(C24:C26)</f>
        <v>1487</v>
      </c>
      <c r="D27" s="12"/>
    </row>
    <row r="28" spans="1:4" ht="18.95" customHeight="1" x14ac:dyDescent="0.3">
      <c r="A28" s="8" t="s">
        <v>18</v>
      </c>
      <c r="B28" s="8"/>
      <c r="C28" s="8"/>
      <c r="D28" s="9" t="s">
        <v>6</v>
      </c>
    </row>
    <row r="29" spans="1:4" ht="15" customHeight="1" x14ac:dyDescent="0.25">
      <c r="A29" s="12" t="s">
        <v>7</v>
      </c>
      <c r="B29" s="12"/>
      <c r="C29" s="16">
        <v>777</v>
      </c>
      <c r="D29" s="17" t="s">
        <v>8</v>
      </c>
    </row>
    <row r="30" spans="1:4" ht="15" customHeight="1" x14ac:dyDescent="0.25">
      <c r="A30" s="12" t="s">
        <v>9</v>
      </c>
      <c r="B30" s="12"/>
      <c r="C30" s="16">
        <v>10</v>
      </c>
      <c r="D30" s="17" t="s">
        <v>8</v>
      </c>
    </row>
    <row r="31" spans="1:4" ht="15" customHeight="1" x14ac:dyDescent="0.25">
      <c r="A31" s="12" t="s">
        <v>10</v>
      </c>
      <c r="B31" s="12"/>
      <c r="C31" s="16">
        <v>73</v>
      </c>
      <c r="D31" s="17" t="s">
        <v>8</v>
      </c>
    </row>
    <row r="32" spans="1:4" ht="15" customHeight="1" x14ac:dyDescent="0.25">
      <c r="A32" s="19" t="s">
        <v>15</v>
      </c>
      <c r="B32" s="19"/>
      <c r="C32" s="16">
        <f>SUM(C29:C31)</f>
        <v>860</v>
      </c>
      <c r="D32" s="12"/>
    </row>
    <row r="33" spans="1:4" ht="15" customHeight="1" x14ac:dyDescent="0.3">
      <c r="A33" s="8" t="s">
        <v>19</v>
      </c>
      <c r="B33" s="8"/>
      <c r="C33" s="8"/>
      <c r="D33" s="9" t="s">
        <v>20</v>
      </c>
    </row>
    <row r="34" spans="1:4" ht="17.25" x14ac:dyDescent="0.3">
      <c r="A34" s="20" t="s">
        <v>21</v>
      </c>
      <c r="B34" s="20"/>
      <c r="C34" s="25">
        <f>C17+C22+C27+C32</f>
        <v>6677.73</v>
      </c>
      <c r="D34" s="21"/>
    </row>
    <row r="35" spans="1:4" ht="24.95" customHeight="1" x14ac:dyDescent="0.25">
      <c r="A35" s="22" t="s">
        <v>22</v>
      </c>
      <c r="B35" s="22"/>
      <c r="D35" s="23" t="s">
        <v>26</v>
      </c>
    </row>
  </sheetData>
  <sheetProtection algorithmName="SHA-512" hashValue="JLYldgXEBow5yt0t0mqSJGoFFt5mhuuMJfUrSgiD04Weye8tclvGMhSWcTkaW4gbSMmwux8sQCkTsf9d1LIRBQ==" saltValue="lpwmiwspMIn+K7m6qKVxqw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350A0-4C77-4348-A5F2-FEC0DA9C9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F0925F-FAC1-4FB9-81E4-08FC420DDDA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4c0a12c-d0d3-4baf-99b7-29ca92b9a522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376A39-17FB-47BD-8B8B-EF9F6C8C86F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Cosmetology Portland Campus 2025-2026 Cost Sheet</dc:title>
  <dc:subject/>
  <dc:creator>Kevin Harrison</dc:creator>
  <cp:keywords/>
  <dc:description/>
  <cp:lastModifiedBy>Mark Voeltzke</cp:lastModifiedBy>
  <cp:revision/>
  <dcterms:created xsi:type="dcterms:W3CDTF">2026-03-05T19:22:25Z</dcterms:created>
  <dcterms:modified xsi:type="dcterms:W3CDTF">2026-05-06T14:37:54Z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Cosmetology Portland Campus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