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E2A78A1F-C173-4BAA-AB2C-03681817936A}" xr6:coauthVersionLast="47" xr6:coauthVersionMax="47" xr10:uidLastSave="{99A5B79D-64D3-404C-A7AE-4EFFC524F9A8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2" i="1"/>
  <c r="C25" i="1"/>
  <c r="C18" i="1"/>
  <c r="C41" i="1" l="1"/>
</calcChain>
</file>

<file path=xl/sharedStrings.xml><?xml version="1.0" encoding="utf-8"?>
<sst xmlns="http://schemas.openxmlformats.org/spreadsheetml/2006/main" count="68" uniqueCount="32">
  <si>
    <t>TCAT Nashville Cost Sheet</t>
  </si>
  <si>
    <t>2025 - 2026</t>
  </si>
  <si>
    <t>Heating, Ventilation, Air Conditioning, and Refrigeration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</si>
  <si>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</si>
  <si>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</si>
  <si>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</si>
  <si>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</si>
  <si>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</si>
  <si>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</si>
  <si>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</si>
  <si>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</si>
  <si>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HVAC Program Fee</t>
  </si>
  <si>
    <t>Refrigeration &amp; Air Conditioning Technology 10e (textbook)</t>
  </si>
  <si>
    <t>1st Day of Class</t>
  </si>
  <si>
    <t>MindTap 24-months Access Key</t>
  </si>
  <si>
    <t>Digital</t>
  </si>
  <si>
    <t>HVACR Lab Manual</t>
  </si>
  <si>
    <t>Section 608 EPA Prep Manual</t>
  </si>
  <si>
    <t>Esco Refrigeration Employment Ready Exam</t>
  </si>
  <si>
    <t>Esco EPA Section 608 Certifcation Exam</t>
  </si>
  <si>
    <t>Total</t>
  </si>
  <si>
    <t xml:space="preserve">Second Term </t>
  </si>
  <si>
    <t>Esco Electrical Employment Ready Exam</t>
  </si>
  <si>
    <t xml:space="preserve">Third Term </t>
  </si>
  <si>
    <t>Esco Gass Heat Empolyment Ready Exam</t>
  </si>
  <si>
    <t>Fourth Term</t>
  </si>
  <si>
    <t>Esco Heat Pump Employment Ready Exam</t>
  </si>
  <si>
    <t>Total Program Hours</t>
  </si>
  <si>
    <t>1728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</si>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</sst>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17" fillId="0" borderId="0" xfId="0" applyFont="1"/>
    <xf numFmtId="1" fontId="1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1781033</xdr:colOff>
      <xdr:row>0</xdr:row>
      <xdr:rowOff>95535</xdr:rowOff>
    </xdr:from>
    <xdr:to>
      <xdr:col>2</xdr:col>
      <xdr:colOff>655093</xdr:colOff>
      <xdr:row>0</xdr:row>
      <xdr:rowOff>1614923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1039A81E-EE4D-AB10-2A13-F0BCF140C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033" y="95535"/>
          <a:ext cx="4107976" cy="1519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2"/>
  <sheetViews>
    <sheetView tabSelected="1" workbookViewId="0">
      <selection activeCell="B1" sqref="B1"/>
    </sheetView>
  </sheetViews>
  <sheetFormatPr defaultColWidth="12.69921875" defaultRowHeight="25" customHeight="1" x14ac:dyDescent="0.3"/>
  <cols>
    <col min="1" max="1" width="56" customWidth="1"/>
    <col min="2" max="2" width="20.699218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6.7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18.95" customHeight="1" x14ac:dyDescent="0.4">
      <c r="A7" s="8" t="s">
        <v>4</v>
      </c>
      <c r="B7" s="27" t="s">
        <v>5</v>
      </c>
      <c r="C7" s="8"/>
      <c r="D7" s="9" t="s">
        <v>6</v>
      </c>
    </row>
    <row r="8" spans="1:4" ht="15.05" customHeight="1" x14ac:dyDescent="0.35">
      <c r="A8" s="10" t="s">
        <v>7</v>
      </c>
      <c r="B8" s="10"/>
      <c r="C8" s="11">
        <v>1404</v>
      </c>
      <c r="D8" s="12" t="s">
        <v>8</v>
      </c>
    </row>
    <row r="9" spans="1:4" ht="15.05" customHeight="1" x14ac:dyDescent="0.35">
      <c r="A9" s="10" t="s">
        <v>9</v>
      </c>
      <c r="B9" s="10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10"/>
      <c r="C10" s="11">
        <v>73</v>
      </c>
      <c r="D10" s="12" t="s">
        <v>8</v>
      </c>
    </row>
    <row r="11" spans="1:4" ht="15.05" customHeight="1" x14ac:dyDescent="0.35">
      <c r="A11" s="10" t="s">
        <v>11</v>
      </c>
      <c r="B11" s="28"/>
      <c r="C11" s="11">
        <v>100</v>
      </c>
      <c r="D11" s="14" t="s">
        <v>8</v>
      </c>
    </row>
    <row r="12" spans="1:4" ht="15.05" customHeight="1" x14ac:dyDescent="0.35">
      <c r="A12" s="29" t="s">
        <v>12</v>
      </c>
      <c r="B12" s="30">
        <v>9780357933992</v>
      </c>
      <c r="C12" s="11">
        <v>226</v>
      </c>
      <c r="D12" s="14" t="s">
        <v>13</v>
      </c>
    </row>
    <row r="13" spans="1:4" ht="15.05" customHeight="1" x14ac:dyDescent="0.35">
      <c r="A13" s="29" t="s">
        <v>14</v>
      </c>
      <c r="B13" s="30" t="s">
        <v>15</v>
      </c>
      <c r="C13" s="11">
        <v>147</v>
      </c>
      <c r="D13" s="14" t="s">
        <v>13</v>
      </c>
    </row>
    <row r="14" spans="1:4" ht="15.05" customHeight="1" x14ac:dyDescent="0.35">
      <c r="A14" s="29" t="s">
        <v>16</v>
      </c>
      <c r="B14" s="30">
        <v>9780357618738</v>
      </c>
      <c r="C14" s="11">
        <v>148</v>
      </c>
      <c r="D14" s="14" t="s">
        <v>13</v>
      </c>
    </row>
    <row r="15" spans="1:4" ht="15.05" customHeight="1" x14ac:dyDescent="0.35">
      <c r="A15" s="29" t="s">
        <v>17</v>
      </c>
      <c r="B15" s="30">
        <v>9781930044609</v>
      </c>
      <c r="C15" s="11">
        <v>11</v>
      </c>
      <c r="D15" s="14" t="s">
        <v>13</v>
      </c>
    </row>
    <row r="16" spans="1:4" ht="15.05" customHeight="1" x14ac:dyDescent="0.35">
      <c r="A16" s="10" t="s">
        <v>18</v>
      </c>
      <c r="B16" s="28"/>
      <c r="C16" s="11">
        <v>55</v>
      </c>
      <c r="D16" s="14"/>
    </row>
    <row r="17" spans="1:4" ht="15.05" customHeight="1" x14ac:dyDescent="0.35">
      <c r="A17" s="10" t="s">
        <v>19</v>
      </c>
      <c r="B17" s="28"/>
      <c r="C17" s="11">
        <v>55</v>
      </c>
      <c r="D17" s="14"/>
    </row>
    <row r="18" spans="1:4" ht="15.05" customHeight="1" x14ac:dyDescent="0.35">
      <c r="A18" s="15" t="s">
        <v>20</v>
      </c>
      <c r="B18" s="15"/>
      <c r="C18" s="11">
        <f>SUM(C8:C11)</f>
        <v>1587</v>
      </c>
      <c r="D18" s="16"/>
    </row>
    <row r="19" spans="1:4" ht="18.95" customHeight="1" x14ac:dyDescent="0.4">
      <c r="A19" s="8" t="s">
        <v>21</v>
      </c>
      <c r="B19" s="8"/>
      <c r="C19" s="25"/>
      <c r="D19" s="9" t="s">
        <v>6</v>
      </c>
    </row>
    <row r="20" spans="1:4" ht="15.05" customHeight="1" x14ac:dyDescent="0.35">
      <c r="A20" s="13" t="s">
        <v>7</v>
      </c>
      <c r="B20" s="13"/>
      <c r="C20" s="17">
        <v>1404</v>
      </c>
      <c r="D20" s="18" t="s">
        <v>8</v>
      </c>
    </row>
    <row r="21" spans="1:4" ht="15.05" customHeight="1" x14ac:dyDescent="0.35">
      <c r="A21" s="13" t="s">
        <v>9</v>
      </c>
      <c r="B21" s="13"/>
      <c r="C21" s="17">
        <v>10</v>
      </c>
      <c r="D21" s="19" t="s">
        <v>8</v>
      </c>
    </row>
    <row r="22" spans="1:4" ht="15.05" customHeight="1" x14ac:dyDescent="0.35">
      <c r="A22" s="13" t="s">
        <v>10</v>
      </c>
      <c r="B22" s="13"/>
      <c r="C22" s="17">
        <v>73</v>
      </c>
      <c r="D22" s="19" t="s">
        <v>8</v>
      </c>
    </row>
    <row r="23" spans="1:4" ht="15.05" customHeight="1" x14ac:dyDescent="0.35">
      <c r="A23" s="10" t="s">
        <v>11</v>
      </c>
      <c r="B23" s="13"/>
      <c r="C23" s="17">
        <v>100</v>
      </c>
      <c r="D23" s="19" t="s">
        <v>8</v>
      </c>
    </row>
    <row r="24" spans="1:4" ht="15.05" customHeight="1" x14ac:dyDescent="0.35">
      <c r="A24" s="10" t="s">
        <v>22</v>
      </c>
      <c r="B24" s="13"/>
      <c r="C24" s="17">
        <v>55</v>
      </c>
      <c r="D24" s="19"/>
    </row>
    <row r="25" spans="1:4" ht="15.05" customHeight="1" x14ac:dyDescent="0.35">
      <c r="A25" s="20" t="s">
        <v>20</v>
      </c>
      <c r="B25" s="20"/>
      <c r="C25" s="17">
        <f>SUM(C20:C24)</f>
        <v>1642</v>
      </c>
      <c r="D25" s="13"/>
    </row>
    <row r="26" spans="1:4" ht="18.95" customHeight="1" x14ac:dyDescent="0.4">
      <c r="A26" s="8" t="s">
        <v>23</v>
      </c>
      <c r="B26" s="8"/>
      <c r="C26" s="8"/>
      <c r="D26" s="9" t="s">
        <v>6</v>
      </c>
    </row>
    <row r="27" spans="1:4" ht="15.05" customHeight="1" x14ac:dyDescent="0.35">
      <c r="A27" s="13" t="s">
        <v>7</v>
      </c>
      <c r="B27" s="13"/>
      <c r="C27" s="17">
        <v>1404</v>
      </c>
      <c r="D27" s="18" t="s">
        <v>8</v>
      </c>
    </row>
    <row r="28" spans="1:4" ht="15.05" customHeight="1" x14ac:dyDescent="0.35">
      <c r="A28" s="13" t="s">
        <v>9</v>
      </c>
      <c r="B28" s="13"/>
      <c r="C28" s="17">
        <v>10</v>
      </c>
      <c r="D28" s="18" t="s">
        <v>8</v>
      </c>
    </row>
    <row r="29" spans="1:4" ht="15.05" customHeight="1" x14ac:dyDescent="0.35">
      <c r="A29" s="13" t="s">
        <v>10</v>
      </c>
      <c r="B29" s="13"/>
      <c r="C29" s="17">
        <v>73</v>
      </c>
      <c r="D29" s="18" t="s">
        <v>8</v>
      </c>
    </row>
    <row r="30" spans="1:4" ht="15.05" customHeight="1" x14ac:dyDescent="0.35">
      <c r="A30" s="10" t="s">
        <v>11</v>
      </c>
      <c r="B30" s="13"/>
      <c r="C30" s="17">
        <v>100</v>
      </c>
      <c r="D30" s="18" t="s">
        <v>8</v>
      </c>
    </row>
    <row r="31" spans="1:4" ht="15.05" customHeight="1" x14ac:dyDescent="0.35">
      <c r="A31" s="10" t="s">
        <v>24</v>
      </c>
      <c r="B31" s="13"/>
      <c r="C31" s="17">
        <v>55</v>
      </c>
      <c r="D31" s="18"/>
    </row>
    <row r="32" spans="1:4" ht="15.05" customHeight="1" x14ac:dyDescent="0.35">
      <c r="A32" s="20" t="s">
        <v>20</v>
      </c>
      <c r="B32" s="20"/>
      <c r="C32" s="17">
        <f>SUM(C27:C31)</f>
        <v>1642</v>
      </c>
      <c r="D32" s="13"/>
    </row>
    <row r="33" spans="1:4" ht="18.95" customHeight="1" x14ac:dyDescent="0.4">
      <c r="A33" s="8" t="s">
        <v>25</v>
      </c>
      <c r="B33" s="8"/>
      <c r="C33" s="8"/>
      <c r="D33" s="9" t="s">
        <v>6</v>
      </c>
    </row>
    <row r="34" spans="1:4" ht="15.05" customHeight="1" x14ac:dyDescent="0.35">
      <c r="A34" s="13" t="s">
        <v>7</v>
      </c>
      <c r="B34" s="13"/>
      <c r="C34" s="17">
        <v>1404</v>
      </c>
      <c r="D34" s="18" t="s">
        <v>8</v>
      </c>
    </row>
    <row r="35" spans="1:4" ht="15.05" customHeight="1" x14ac:dyDescent="0.35">
      <c r="A35" s="13" t="s">
        <v>9</v>
      </c>
      <c r="B35" s="13"/>
      <c r="C35" s="17">
        <v>10</v>
      </c>
      <c r="D35" s="18" t="s">
        <v>8</v>
      </c>
    </row>
    <row r="36" spans="1:4" ht="15.05" customHeight="1" x14ac:dyDescent="0.35">
      <c r="A36" s="13" t="s">
        <v>10</v>
      </c>
      <c r="B36" s="13"/>
      <c r="C36" s="17">
        <v>73</v>
      </c>
      <c r="D36" s="18" t="s">
        <v>8</v>
      </c>
    </row>
    <row r="37" spans="1:4" ht="15.05" customHeight="1" x14ac:dyDescent="0.35">
      <c r="A37" s="10" t="s">
        <v>11</v>
      </c>
      <c r="B37" s="28"/>
      <c r="C37" s="11">
        <v>100</v>
      </c>
      <c r="D37" s="14" t="s">
        <v>8</v>
      </c>
    </row>
    <row r="38" spans="1:4" ht="15.05" customHeight="1" x14ac:dyDescent="0.35">
      <c r="A38" s="10" t="s">
        <v>26</v>
      </c>
      <c r="B38" s="28"/>
      <c r="C38" s="11">
        <v>55</v>
      </c>
      <c r="D38" s="14"/>
    </row>
    <row r="39" spans="1:4" ht="15.05" customHeight="1" x14ac:dyDescent="0.35">
      <c r="A39" s="20" t="s">
        <v>20</v>
      </c>
      <c r="B39" s="20"/>
      <c r="C39" s="17">
        <f>SUM(C34:C38)</f>
        <v>1642</v>
      </c>
      <c r="D39" s="13"/>
    </row>
    <row r="40" spans="1:4" ht="15.05" customHeight="1" x14ac:dyDescent="0.4">
      <c r="A40" s="8" t="s">
        <v>27</v>
      </c>
      <c r="B40" s="8"/>
      <c r="C40" s="8"/>
      <c r="D40" s="9" t="s">
        <v>28</v>
      </c>
    </row>
    <row r="41" spans="1:4" ht="17.2" x14ac:dyDescent="0.4">
      <c r="A41" s="21" t="s">
        <v>29</v>
      </c>
      <c r="B41" s="21"/>
      <c r="C41" s="26">
        <f>C18+C25+C32+C39</f>
        <v>6513</v>
      </c>
      <c r="D41" s="22"/>
    </row>
    <row r="42" spans="1:4" ht="25" customHeight="1" x14ac:dyDescent="0.35">
      <c r="A42" s="23" t="s">
        <v>30</v>
      </c>
      <c r="B42" s="23"/>
      <c r="D42" s="24" t="s">
        <v>31</v>
      </c>
    </row>
  </sheetData>
  <sheetProtection algorithmName="SHA-512" hashValue="6PQvzsMNH9MIox4Od7QfTFNLZ7Y8CWFNKGKyw5SX8wzYFtZywkMjilHX+rB4P0yJnYECz202RDinAGiW5kgRNg==" saltValue="nPq+obDhixRoA5sXq31IDA==" spinCount="100000" sheet="1" objects="1" scenarios="1"/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0C9B3-DA01-4CFD-836E-7AAF3D3EE2AE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44c0a12c-d0d3-4baf-99b7-29ca92b9a522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9E93D1-F422-4C11-87E3-782587806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C2F43F-9181-473E-9184-802392C11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Heating, Ventilation, Air Conditioning and Refrigeration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Automotive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