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491144\Downloads\"/>
    </mc:Choice>
  </mc:AlternateContent>
  <xr:revisionPtr revIDLastSave="0" documentId="13_ncr:1_{82F27A7B-9D9B-4A57-835D-30BC0C412B93}" xr6:coauthVersionLast="47" xr6:coauthVersionMax="47" xr10:uidLastSave="{00000000-0000-0000-0000-000000000000}"/>
  <bookViews>
    <workbookView xWindow="-120" yWindow="-120" windowWidth="51840" windowHeight="2112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26" i="1"/>
  <c r="C31" i="1"/>
  <c r="C20" i="1"/>
  <c r="C33" i="1" l="1"/>
</calcChain>
</file>

<file path=xl/sharedStrings.xml><?xml version="1.0" encoding="utf-8"?>
<sst xmlns="http://schemas.openxmlformats.org/spreadsheetml/2006/main" count="57" uniqueCount="28">
  <si>
    <t>TCAT Nashville Cost Sheet</t>
  </si>
  <si>
    <t>Industrial Maintenance - Mechatronics</t>
  </si>
  <si>
    <t>Springfield Campus</t>
  </si>
  <si>
    <t>**All book and supply costs are estimates and subject to change without notice.**</t>
  </si>
  <si>
    <t xml:space="preserve">First Term </t>
  </si>
  <si>
    <t>ISBN Number</t>
  </si>
  <si>
    <t>432 clock hours</t>
  </si>
  <si>
    <t xml:space="preserve">Tuition  </t>
  </si>
  <si>
    <t>Due at Registration</t>
  </si>
  <si>
    <t>Student Activity Fee</t>
  </si>
  <si>
    <t>Technology Fee</t>
  </si>
  <si>
    <t>Industrial Maintenance &amp; Mechatronics</t>
  </si>
  <si>
    <t>1st day of class</t>
  </si>
  <si>
    <t>Electricity &amp; Electronics</t>
  </si>
  <si>
    <t>Ugly's Electrical Reference</t>
  </si>
  <si>
    <t>Total</t>
  </si>
  <si>
    <t>Second Term</t>
  </si>
  <si>
    <t>Third Term</t>
  </si>
  <si>
    <t>Programmable Logic Controllers</t>
  </si>
  <si>
    <t xml:space="preserve">Fourth Term </t>
  </si>
  <si>
    <t>Total Program Hours</t>
  </si>
  <si>
    <t>1728 clock  hours</t>
  </si>
  <si>
    <t>Total Estimated Program Cost</t>
  </si>
  <si>
    <t>*</t>
  </si>
  <si>
    <t>Tools</t>
  </si>
  <si>
    <t>Instructor will notify</t>
  </si>
  <si>
    <t>2026-2027</t>
  </si>
  <si>
    <t>Updated:7/28/2026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</si>
</sst>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7" fillId="2" borderId="0" xfId="0" applyFont="1" applyFill="1" applyAlignment="1">
      <alignment horizontal="center"/>
    </xf>
    <xf numFmtId="1" fontId="8" fillId="0" borderId="0" xfId="0" applyNumberFormat="1" applyFont="1" applyAlignment="1">
      <alignment horizontal="left"/>
    </xf>
    <xf numFmtId="8" fontId="9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1596788</xdr:colOff>
      <xdr:row>0</xdr:row>
      <xdr:rowOff>68239</xdr:rowOff>
    </xdr:from>
    <xdr:to>
      <xdr:col>2</xdr:col>
      <xdr:colOff>443552</xdr:colOff>
      <xdr:row>0</xdr:row>
      <xdr:rowOff>1524530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15FFF685-44AD-ADC2-F501-282E981A9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6788" y="68239"/>
          <a:ext cx="3937379" cy="1456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34"/>
  <sheetViews>
    <sheetView tabSelected="1" workbookViewId="0">
      <selection activeCell="P33" sqref="P33"/>
    </sheetView>
  </sheetViews>
  <sheetFormatPr defaultColWidth="12.7109375" defaultRowHeight="24.95" customHeight="1" x14ac:dyDescent="0.25"/>
  <cols>
    <col min="1" max="1" width="53.7109375" customWidth="1"/>
    <col min="2" max="2" width="20.85546875" customWidth="1"/>
    <col min="3" max="3" width="13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1"/>
      <c r="B1" s="1"/>
      <c r="C1" s="2"/>
      <c r="D1" s="2"/>
    </row>
    <row r="2" spans="1:4" ht="26.1" customHeight="1" x14ac:dyDescent="0.4">
      <c r="A2" s="3" t="s">
        <v>0</v>
      </c>
      <c r="B2" s="3"/>
      <c r="C2" s="3"/>
      <c r="D2" s="3"/>
    </row>
    <row r="3" spans="1:4" ht="24.95" customHeight="1" x14ac:dyDescent="0.4">
      <c r="A3" s="3" t="s">
        <v>26</v>
      </c>
      <c r="B3" s="3"/>
      <c r="C3" s="3"/>
      <c r="D3" s="3"/>
    </row>
    <row r="4" spans="1:4" ht="24.95" customHeight="1" x14ac:dyDescent="0.4">
      <c r="A4" s="4" t="s">
        <v>1</v>
      </c>
      <c r="B4" s="4"/>
      <c r="C4" s="4"/>
      <c r="D4" s="4"/>
    </row>
    <row r="5" spans="1:4" ht="23.1" customHeight="1" x14ac:dyDescent="0.4">
      <c r="A5" s="4" t="s">
        <v>2</v>
      </c>
      <c r="B5" s="5"/>
      <c r="C5" s="6"/>
      <c r="D5" s="6"/>
    </row>
    <row r="6" spans="1:4" ht="23.25" customHeight="1" x14ac:dyDescent="0.25">
      <c r="A6" t="s">
        <v>3</v>
      </c>
      <c r="C6" s="7"/>
      <c r="D6" s="7"/>
    </row>
    <row r="7" spans="1:4" ht="18.95" customHeight="1" x14ac:dyDescent="0.3">
      <c r="A7" s="8" t="s">
        <v>4</v>
      </c>
      <c r="B7" s="27" t="s">
        <v>5</v>
      </c>
      <c r="C7" s="8"/>
      <c r="D7" s="9" t="s">
        <v>6</v>
      </c>
    </row>
    <row r="8" spans="1:4" ht="15" customHeight="1" x14ac:dyDescent="0.25">
      <c r="A8" s="10" t="s">
        <v>7</v>
      </c>
      <c r="B8" s="10"/>
      <c r="C8" s="11">
        <v>1446</v>
      </c>
      <c r="D8" s="12" t="s">
        <v>8</v>
      </c>
    </row>
    <row r="9" spans="1:4" ht="15" customHeight="1" x14ac:dyDescent="0.25">
      <c r="A9" s="10" t="s">
        <v>9</v>
      </c>
      <c r="B9" s="10"/>
      <c r="C9" s="11">
        <v>10</v>
      </c>
      <c r="D9" s="12" t="s">
        <v>8</v>
      </c>
    </row>
    <row r="10" spans="1:4" ht="15" customHeight="1" x14ac:dyDescent="0.25">
      <c r="A10" s="10" t="s">
        <v>10</v>
      </c>
      <c r="B10" s="10"/>
      <c r="C10" s="11">
        <v>85</v>
      </c>
      <c r="D10" s="12" t="s">
        <v>8</v>
      </c>
    </row>
    <row r="11" spans="1:4" ht="15" customHeight="1" x14ac:dyDescent="0.25">
      <c r="A11" s="10" t="s">
        <v>11</v>
      </c>
      <c r="B11" s="28">
        <v>9781637767115</v>
      </c>
      <c r="C11" s="29">
        <v>180</v>
      </c>
      <c r="D11" s="14" t="s">
        <v>12</v>
      </c>
    </row>
    <row r="12" spans="1:4" ht="15" customHeight="1" x14ac:dyDescent="0.25">
      <c r="A12" s="10" t="s">
        <v>13</v>
      </c>
      <c r="B12" s="28">
        <v>9781635638707</v>
      </c>
      <c r="C12" s="29">
        <v>212</v>
      </c>
      <c r="D12" s="14" t="s">
        <v>12</v>
      </c>
    </row>
    <row r="13" spans="1:4" ht="15" customHeight="1" x14ac:dyDescent="0.25">
      <c r="A13" s="10" t="s">
        <v>14</v>
      </c>
      <c r="B13" s="28">
        <v>9781284119398</v>
      </c>
      <c r="C13" s="29">
        <v>18.75</v>
      </c>
      <c r="D13" s="14" t="s">
        <v>12</v>
      </c>
    </row>
    <row r="14" spans="1:4" ht="15" customHeight="1" x14ac:dyDescent="0.25">
      <c r="A14" s="10" t="s">
        <v>24</v>
      </c>
      <c r="B14" s="28"/>
      <c r="C14" s="29">
        <v>275</v>
      </c>
      <c r="D14" s="14" t="s">
        <v>25</v>
      </c>
    </row>
    <row r="15" spans="1:4" ht="15" customHeight="1" x14ac:dyDescent="0.25">
      <c r="A15" s="15" t="s">
        <v>15</v>
      </c>
      <c r="B15" s="15"/>
      <c r="C15" s="11">
        <f>SUM(C8:C14)</f>
        <v>2226.75</v>
      </c>
      <c r="D15" s="16"/>
    </row>
    <row r="16" spans="1:4" ht="18.95" customHeight="1" x14ac:dyDescent="0.3">
      <c r="A16" s="8" t="s">
        <v>16</v>
      </c>
      <c r="B16" s="8"/>
      <c r="C16" s="25"/>
      <c r="D16" s="9" t="s">
        <v>6</v>
      </c>
    </row>
    <row r="17" spans="1:4" ht="15" customHeight="1" x14ac:dyDescent="0.25">
      <c r="A17" s="13" t="s">
        <v>7</v>
      </c>
      <c r="B17" s="13"/>
      <c r="C17" s="17">
        <v>1446</v>
      </c>
      <c r="D17" s="18" t="s">
        <v>8</v>
      </c>
    </row>
    <row r="18" spans="1:4" ht="15" customHeight="1" x14ac:dyDescent="0.25">
      <c r="A18" s="13" t="s">
        <v>9</v>
      </c>
      <c r="B18" s="13"/>
      <c r="C18" s="17">
        <v>10</v>
      </c>
      <c r="D18" s="19" t="s">
        <v>8</v>
      </c>
    </row>
    <row r="19" spans="1:4" ht="15" customHeight="1" x14ac:dyDescent="0.25">
      <c r="A19" s="13" t="s">
        <v>10</v>
      </c>
      <c r="B19" s="13"/>
      <c r="C19" s="17">
        <v>85</v>
      </c>
      <c r="D19" s="19" t="s">
        <v>8</v>
      </c>
    </row>
    <row r="20" spans="1:4" ht="15" customHeight="1" x14ac:dyDescent="0.25">
      <c r="A20" s="20" t="s">
        <v>15</v>
      </c>
      <c r="B20" s="20"/>
      <c r="C20" s="17">
        <f>SUM(C17:C19)</f>
        <v>1541</v>
      </c>
      <c r="D20" s="13"/>
    </row>
    <row r="21" spans="1:4" ht="18.95" customHeight="1" x14ac:dyDescent="0.3">
      <c r="A21" s="8" t="s">
        <v>17</v>
      </c>
      <c r="B21" s="8"/>
      <c r="C21" s="8"/>
      <c r="D21" s="9" t="s">
        <v>6</v>
      </c>
    </row>
    <row r="22" spans="1:4" ht="15" customHeight="1" x14ac:dyDescent="0.25">
      <c r="A22" s="13" t="s">
        <v>7</v>
      </c>
      <c r="B22" s="13"/>
      <c r="C22" s="17">
        <v>1446</v>
      </c>
      <c r="D22" s="18" t="s">
        <v>8</v>
      </c>
    </row>
    <row r="23" spans="1:4" ht="15" customHeight="1" x14ac:dyDescent="0.25">
      <c r="A23" s="13" t="s">
        <v>9</v>
      </c>
      <c r="B23" s="13"/>
      <c r="C23" s="17">
        <v>10</v>
      </c>
      <c r="D23" s="18" t="s">
        <v>8</v>
      </c>
    </row>
    <row r="24" spans="1:4" ht="15" customHeight="1" x14ac:dyDescent="0.25">
      <c r="A24" s="13" t="s">
        <v>10</v>
      </c>
      <c r="B24" s="13"/>
      <c r="C24" s="17">
        <v>85</v>
      </c>
      <c r="D24" s="18" t="s">
        <v>8</v>
      </c>
    </row>
    <row r="25" spans="1:4" ht="15" customHeight="1" x14ac:dyDescent="0.25">
      <c r="A25" s="10" t="s">
        <v>18</v>
      </c>
      <c r="B25" s="28">
        <v>9781649259868</v>
      </c>
      <c r="C25" s="29">
        <v>180.25</v>
      </c>
      <c r="D25" s="14" t="s">
        <v>12</v>
      </c>
    </row>
    <row r="26" spans="1:4" ht="15" customHeight="1" x14ac:dyDescent="0.25">
      <c r="A26" s="20" t="s">
        <v>15</v>
      </c>
      <c r="B26" s="20"/>
      <c r="C26" s="17">
        <f>SUM(C22:C25)</f>
        <v>1721.25</v>
      </c>
      <c r="D26" s="13"/>
    </row>
    <row r="27" spans="1:4" ht="18.95" customHeight="1" x14ac:dyDescent="0.3">
      <c r="A27" s="8" t="s">
        <v>19</v>
      </c>
      <c r="B27" s="8"/>
      <c r="C27" s="8"/>
      <c r="D27" s="9" t="s">
        <v>6</v>
      </c>
    </row>
    <row r="28" spans="1:4" ht="15" customHeight="1" x14ac:dyDescent="0.25">
      <c r="A28" s="13" t="s">
        <v>7</v>
      </c>
      <c r="B28" s="13"/>
      <c r="C28" s="17">
        <v>1446</v>
      </c>
      <c r="D28" s="18" t="s">
        <v>8</v>
      </c>
    </row>
    <row r="29" spans="1:4" ht="15" customHeight="1" x14ac:dyDescent="0.25">
      <c r="A29" s="13" t="s">
        <v>9</v>
      </c>
      <c r="B29" s="13"/>
      <c r="C29" s="17">
        <v>10</v>
      </c>
      <c r="D29" s="18" t="s">
        <v>8</v>
      </c>
    </row>
    <row r="30" spans="1:4" ht="15" customHeight="1" x14ac:dyDescent="0.25">
      <c r="A30" s="13" t="s">
        <v>10</v>
      </c>
      <c r="B30" s="13"/>
      <c r="C30" s="17">
        <v>85</v>
      </c>
      <c r="D30" s="18" t="s">
        <v>8</v>
      </c>
    </row>
    <row r="31" spans="1:4" ht="15" customHeight="1" x14ac:dyDescent="0.25">
      <c r="A31" s="20" t="s">
        <v>15</v>
      </c>
      <c r="B31" s="20"/>
      <c r="C31" s="17">
        <f>SUM(C28:C30)</f>
        <v>1541</v>
      </c>
      <c r="D31" s="13"/>
    </row>
    <row r="32" spans="1:4" ht="15" customHeight="1" x14ac:dyDescent="0.3">
      <c r="A32" s="8" t="s">
        <v>20</v>
      </c>
      <c r="B32" s="8"/>
      <c r="C32" s="8"/>
      <c r="D32" s="9" t="s">
        <v>21</v>
      </c>
    </row>
    <row r="33" spans="1:4" ht="17.25" x14ac:dyDescent="0.3">
      <c r="A33" s="21" t="s">
        <v>22</v>
      </c>
      <c r="B33" s="21"/>
      <c r="C33" s="26">
        <f>C15+C20+C26+C31</f>
        <v>7030</v>
      </c>
      <c r="D33" s="22"/>
    </row>
    <row r="34" spans="1:4" ht="24.95" customHeight="1" x14ac:dyDescent="0.25">
      <c r="A34" s="23" t="s">
        <v>23</v>
      </c>
      <c r="B34" s="23"/>
      <c r="D34" s="24" t="s">
        <v>27</v>
      </c>
    </row>
  </sheetData>
  <sheetProtection algorithmName="SHA-512" hashValue="EYoSmWD38SNRk0KuYHTpyzU9vXgTsF5kRqINv/t9oDQ+GQZPuU4TMfcU7u1uyGSulrk/6mqChz65tKmDsczAAw==" saltValue="pfF85EN05Aleq746xHqbSg==" spinCount="100000" sheet="1" objects="1" scenarios="1"/>
  <pageMargins left="0.7" right="0.7" top="0.75" bottom="0.75" header="0.3" footer="0.3"/>
  <pageSetup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C25499-8660-4EF8-95E0-DCA50CDFD5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63AFF6-9C6B-4812-9102-DD6BDE609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34EFB7-7819-4062-960F-732FE408AEC7}">
  <ds:schemaRefs>
    <ds:schemaRef ds:uri="http://purl.org/dc/terms/"/>
    <ds:schemaRef ds:uri="http://purl.org/dc/elements/1.1/"/>
    <ds:schemaRef ds:uri="44c0a12c-d0d3-4baf-99b7-29ca92b9a522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Industrial Maintenance Mechatronics Springfield 2025-2026 Cost Sheet</dc:title>
  <dc:subject/>
  <dc:creator>Kevin Harrison</dc:creator>
  <cp:keywords/>
  <dc:description/>
  <cp:lastModifiedBy>SHATOIYA SPARKS</cp:lastModifiedBy>
  <cp:revision/>
  <dcterms:created xsi:type="dcterms:W3CDTF">2026-03-05T19:22:25Z</dcterms:created>
  <dcterms:modified xsi:type="dcterms:W3CDTF">2026-07-28T13:34:43Z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Machine Tool Technology 2025-2026 Cost Sheet\n","pageNumber":0,"geomIndex":-1,"issueTypeId":"MissingTitleIssue:XLSX","dismiss":false,"pageNumbers":[1],"coordinatesList":[[10.0,10.0,2.0,2.0]]}]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