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F86FB9E3-03F2-4800-8CB9-A659B2F0CE4E}" xr6:coauthVersionLast="47" xr6:coauthVersionMax="47" xr10:uidLastSave="{1D1E657B-B9FF-48CC-BB45-B25FDA1A850E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4" i="1"/>
  <c r="C30" i="1"/>
  <c r="C19" i="1"/>
  <c r="C32" i="1" l="1"/>
</calcChain>
</file>

<file path=xl/sharedStrings.xml><?xml version="1.0" encoding="utf-8"?>
<sst xmlns="http://schemas.openxmlformats.org/spreadsheetml/2006/main" count="55" uniqueCount="26">
  <si>
    <t>TCAT Nashville Cost Sheet</t>
  </si>
  <si>
    <t>2025 - 2026</t>
  </si>
  <si>
    <t>Industrial Maintenance - Mechatronics</t>
  </si>
  <si>
    <t>Portland Campus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</si>
  <si>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</si>
  <si>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</si>
  <si>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</si>
  <si>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</si>
  <si>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</si>
  <si>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</si>
  <si>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</si>
  <si>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</si>
  <si>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Industrial Maintenance &amp; Mechatronics</t>
  </si>
  <si>
    <t>1st day of class</t>
  </si>
  <si>
    <t>Electricity &amp; Electronics</t>
  </si>
  <si>
    <t>Ugly's Electrical Reference</t>
  </si>
  <si>
    <t>Total</t>
  </si>
  <si>
    <t>Second Term</t>
  </si>
  <si>
    <t>Third Term</t>
  </si>
  <si>
    <t>Programmable Logic Controllers</t>
  </si>
  <si>
    <t xml:space="preserve">Fourth Term </t>
  </si>
  <si>
    <t>Total Program Hours</t>
  </si>
  <si>
    <t>1728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</si>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</sst>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left"/>
    </xf>
    <xf numFmtId="8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1501254</xdr:colOff>
      <xdr:row>0</xdr:row>
      <xdr:rowOff>75063</xdr:rowOff>
    </xdr:from>
    <xdr:to>
      <xdr:col>2</xdr:col>
      <xdr:colOff>600502</xdr:colOff>
      <xdr:row>0</xdr:row>
      <xdr:rowOff>1624738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1EB7A122-8AE5-A5A2-CC36-34B115156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254" y="75063"/>
          <a:ext cx="4189863" cy="154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3"/>
  <sheetViews>
    <sheetView tabSelected="1" workbookViewId="0"/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23.1" customHeight="1" x14ac:dyDescent="0.55000000000000004">
      <c r="A5" s="4" t="s">
        <v>3</v>
      </c>
      <c r="B5" s="5"/>
      <c r="C5" s="6"/>
      <c r="D5" s="6"/>
    </row>
    <row r="6" spans="1:4" ht="23.25" customHeight="1" x14ac:dyDescent="0.3">
      <c r="A6" t="s">
        <v>4</v>
      </c>
      <c r="C6" s="7"/>
      <c r="D6" s="7"/>
    </row>
    <row r="7" spans="1:4" ht="18.95" customHeight="1" x14ac:dyDescent="0.4">
      <c r="A7" s="8" t="s">
        <v>5</v>
      </c>
      <c r="B7" s="27" t="s">
        <v>6</v>
      </c>
      <c r="C7" s="8"/>
      <c r="D7" s="9" t="s">
        <v>7</v>
      </c>
    </row>
    <row r="8" spans="1:4" ht="15.05" customHeight="1" x14ac:dyDescent="0.35">
      <c r="A8" s="10" t="s">
        <v>8</v>
      </c>
      <c r="B8" s="10"/>
      <c r="C8" s="11">
        <v>1404</v>
      </c>
      <c r="D8" s="12" t="s">
        <v>9</v>
      </c>
    </row>
    <row r="9" spans="1:4" ht="15.05" customHeight="1" x14ac:dyDescent="0.35">
      <c r="A9" s="10" t="s">
        <v>10</v>
      </c>
      <c r="B9" s="10"/>
      <c r="C9" s="11">
        <v>10</v>
      </c>
      <c r="D9" s="12" t="s">
        <v>9</v>
      </c>
    </row>
    <row r="10" spans="1:4" ht="15.05" customHeight="1" x14ac:dyDescent="0.35">
      <c r="A10" s="10" t="s">
        <v>11</v>
      </c>
      <c r="B10" s="10"/>
      <c r="C10" s="11">
        <v>73</v>
      </c>
      <c r="D10" s="12" t="s">
        <v>9</v>
      </c>
    </row>
    <row r="11" spans="1:4" ht="15.05" customHeight="1" x14ac:dyDescent="0.35">
      <c r="A11" s="10" t="s">
        <v>12</v>
      </c>
      <c r="B11" s="28">
        <v>9781637767115</v>
      </c>
      <c r="C11" s="29">
        <v>180</v>
      </c>
      <c r="D11" s="14" t="s">
        <v>13</v>
      </c>
    </row>
    <row r="12" spans="1:4" ht="15.05" customHeight="1" x14ac:dyDescent="0.35">
      <c r="A12" s="10" t="s">
        <v>14</v>
      </c>
      <c r="B12" s="28">
        <v>9781635638707</v>
      </c>
      <c r="C12" s="29">
        <v>212</v>
      </c>
      <c r="D12" s="14" t="s">
        <v>13</v>
      </c>
    </row>
    <row r="13" spans="1:4" ht="15.05" customHeight="1" x14ac:dyDescent="0.35">
      <c r="A13" s="10" t="s">
        <v>15</v>
      </c>
      <c r="B13" s="28">
        <v>9781284119398</v>
      </c>
      <c r="C13" s="29">
        <v>18.75</v>
      </c>
      <c r="D13" s="14" t="s">
        <v>13</v>
      </c>
    </row>
    <row r="14" spans="1:4" ht="15.05" customHeight="1" x14ac:dyDescent="0.35">
      <c r="A14" s="15" t="s">
        <v>16</v>
      </c>
      <c r="B14" s="15"/>
      <c r="C14" s="11">
        <f>SUM(C8:C13)</f>
        <v>1897.75</v>
      </c>
      <c r="D14" s="16"/>
    </row>
    <row r="15" spans="1:4" ht="18.95" customHeight="1" x14ac:dyDescent="0.4">
      <c r="A15" s="8" t="s">
        <v>17</v>
      </c>
      <c r="B15" s="8"/>
      <c r="C15" s="25"/>
      <c r="D15" s="9" t="s">
        <v>7</v>
      </c>
    </row>
    <row r="16" spans="1:4" ht="15.05" customHeight="1" x14ac:dyDescent="0.35">
      <c r="A16" s="13" t="s">
        <v>8</v>
      </c>
      <c r="B16" s="13"/>
      <c r="C16" s="17">
        <v>1404</v>
      </c>
      <c r="D16" s="18" t="s">
        <v>9</v>
      </c>
    </row>
    <row r="17" spans="1:4" ht="15.05" customHeight="1" x14ac:dyDescent="0.35">
      <c r="A17" s="13" t="s">
        <v>10</v>
      </c>
      <c r="B17" s="13"/>
      <c r="C17" s="17">
        <v>10</v>
      </c>
      <c r="D17" s="19" t="s">
        <v>9</v>
      </c>
    </row>
    <row r="18" spans="1:4" ht="15.05" customHeight="1" x14ac:dyDescent="0.35">
      <c r="A18" s="13" t="s">
        <v>11</v>
      </c>
      <c r="B18" s="13"/>
      <c r="C18" s="17">
        <v>73</v>
      </c>
      <c r="D18" s="19" t="s">
        <v>9</v>
      </c>
    </row>
    <row r="19" spans="1:4" ht="15.05" customHeight="1" x14ac:dyDescent="0.35">
      <c r="A19" s="20" t="s">
        <v>16</v>
      </c>
      <c r="B19" s="20"/>
      <c r="C19" s="17">
        <f>SUM(C16:C18)</f>
        <v>1487</v>
      </c>
      <c r="D19" s="13"/>
    </row>
    <row r="20" spans="1:4" ht="18.95" customHeight="1" x14ac:dyDescent="0.4">
      <c r="A20" s="8" t="s">
        <v>18</v>
      </c>
      <c r="B20" s="8"/>
      <c r="C20" s="8"/>
      <c r="D20" s="9" t="s">
        <v>7</v>
      </c>
    </row>
    <row r="21" spans="1:4" ht="15.05" customHeight="1" x14ac:dyDescent="0.35">
      <c r="A21" s="13" t="s">
        <v>8</v>
      </c>
      <c r="B21" s="13"/>
      <c r="C21" s="17">
        <v>1404</v>
      </c>
      <c r="D21" s="18" t="s">
        <v>9</v>
      </c>
    </row>
    <row r="22" spans="1:4" ht="15.05" customHeight="1" x14ac:dyDescent="0.35">
      <c r="A22" s="13" t="s">
        <v>10</v>
      </c>
      <c r="B22" s="13"/>
      <c r="C22" s="17">
        <v>10</v>
      </c>
      <c r="D22" s="18" t="s">
        <v>9</v>
      </c>
    </row>
    <row r="23" spans="1:4" ht="15.05" customHeight="1" x14ac:dyDescent="0.35">
      <c r="A23" s="13" t="s">
        <v>11</v>
      </c>
      <c r="B23" s="13"/>
      <c r="C23" s="17">
        <v>73</v>
      </c>
      <c r="D23" s="18" t="s">
        <v>9</v>
      </c>
    </row>
    <row r="24" spans="1:4" ht="15.05" customHeight="1" x14ac:dyDescent="0.35">
      <c r="A24" s="10" t="s">
        <v>19</v>
      </c>
      <c r="B24" s="28">
        <v>9781649259868</v>
      </c>
      <c r="C24" s="29">
        <v>180.25</v>
      </c>
      <c r="D24" s="14" t="s">
        <v>13</v>
      </c>
    </row>
    <row r="25" spans="1:4" ht="15.05" customHeight="1" x14ac:dyDescent="0.35">
      <c r="A25" s="20" t="s">
        <v>16</v>
      </c>
      <c r="B25" s="20"/>
      <c r="C25" s="17">
        <f>SUM(C21:C24)</f>
        <v>1667.25</v>
      </c>
      <c r="D25" s="13"/>
    </row>
    <row r="26" spans="1:4" ht="18.95" customHeight="1" x14ac:dyDescent="0.4">
      <c r="A26" s="8" t="s">
        <v>20</v>
      </c>
      <c r="B26" s="8"/>
      <c r="C26" s="8"/>
      <c r="D26" s="9" t="s">
        <v>7</v>
      </c>
    </row>
    <row r="27" spans="1:4" ht="15.05" customHeight="1" x14ac:dyDescent="0.35">
      <c r="A27" s="13" t="s">
        <v>8</v>
      </c>
      <c r="B27" s="13"/>
      <c r="C27" s="17">
        <v>1404</v>
      </c>
      <c r="D27" s="18" t="s">
        <v>9</v>
      </c>
    </row>
    <row r="28" spans="1:4" ht="15.05" customHeight="1" x14ac:dyDescent="0.35">
      <c r="A28" s="13" t="s">
        <v>10</v>
      </c>
      <c r="B28" s="13"/>
      <c r="C28" s="17">
        <v>10</v>
      </c>
      <c r="D28" s="18" t="s">
        <v>9</v>
      </c>
    </row>
    <row r="29" spans="1:4" ht="15.05" customHeight="1" x14ac:dyDescent="0.35">
      <c r="A29" s="13" t="s">
        <v>11</v>
      </c>
      <c r="B29" s="13"/>
      <c r="C29" s="17">
        <v>73</v>
      </c>
      <c r="D29" s="18" t="s">
        <v>9</v>
      </c>
    </row>
    <row r="30" spans="1:4" ht="15.05" customHeight="1" x14ac:dyDescent="0.35">
      <c r="A30" s="20" t="s">
        <v>16</v>
      </c>
      <c r="B30" s="20"/>
      <c r="C30" s="17">
        <f>SUM(C27:C29)</f>
        <v>1487</v>
      </c>
      <c r="D30" s="13"/>
    </row>
    <row r="31" spans="1:4" ht="15.05" customHeight="1" x14ac:dyDescent="0.4">
      <c r="A31" s="8" t="s">
        <v>21</v>
      </c>
      <c r="B31" s="8"/>
      <c r="C31" s="8"/>
      <c r="D31" s="9" t="s">
        <v>22</v>
      </c>
    </row>
    <row r="32" spans="1:4" ht="17.2" x14ac:dyDescent="0.4">
      <c r="A32" s="21" t="s">
        <v>23</v>
      </c>
      <c r="B32" s="21"/>
      <c r="C32" s="26">
        <f>C14+C19+C25+C30</f>
        <v>6539</v>
      </c>
      <c r="D32" s="22"/>
    </row>
    <row r="33" spans="1:4" ht="25" customHeight="1" x14ac:dyDescent="0.35">
      <c r="A33" s="23" t="s">
        <v>24</v>
      </c>
      <c r="B33" s="23"/>
      <c r="D33" s="24" t="s">
        <v>25</v>
      </c>
    </row>
  </sheetData>
  <sheetProtection algorithmName="SHA-512" hashValue="Er2px0iVVdmlbc2SeY4XLu0A7Fk9/UC2gnRkEeyKPUqk17RV4NyMrv6vW28sB+IUUm9bQNL8TH41YOvo4fZAnA==" saltValue="ouxBS/so2HFUraLHCdEskA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9AC4D-135D-45EC-BD54-BE6C1790888E}">
  <ds:schemaRefs>
    <ds:schemaRef ds:uri="http://purl.org/dc/terms/"/>
    <ds:schemaRef ds:uri="44c0a12c-d0d3-4baf-99b7-29ca92b9a522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C224DA-923C-4029-ABD5-076F47616B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80D6A5-6A5C-4331-BDC5-2902F174F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Industrial Maintenance Mechatronics Portland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Machine Tool Technology 2025-2026 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